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0" tabRatio="795" activeTab="1"/>
  </bookViews>
  <sheets>
    <sheet name="R６公表用" sheetId="1" r:id="rId1"/>
    <sheet name="R６公表用 (耐震) " sheetId="2" r:id="rId2"/>
    <sheet name="R５公表用 (耐震)" sheetId="3" r:id="rId3"/>
    <sheet name="R４公表用" sheetId="4" r:id="rId4"/>
    <sheet name="R４公表用 (耐震)" sheetId="5" r:id="rId5"/>
  </sheets>
  <definedNames>
    <definedName name="_xlnm.Print_Area" localSheetId="3">'R４公表用'!$A$1:$J$91</definedName>
    <definedName name="_xlnm.Print_Area" localSheetId="4">'R４公表用 (耐震)'!$A$1:$J$35</definedName>
    <definedName name="_xlnm.Print_Area" localSheetId="2">'R５公表用 (耐震)'!$A$1:$J$35</definedName>
    <definedName name="_xlnm.Print_Area" localSheetId="0">'R６公表用'!$A$1:$L$62</definedName>
    <definedName name="_xlnm.Print_Area" localSheetId="1">'R６公表用 (耐震) '!$A$1:$J$26</definedName>
    <definedName name="_xlnm.Print_Titles" localSheetId="3">'R４公表用'!$5:$6</definedName>
    <definedName name="_xlnm.Print_Titles" localSheetId="4">'R４公表用 (耐震)'!$6:$7</definedName>
    <definedName name="_xlnm.Print_Titles" localSheetId="2">'R５公表用 (耐震)'!$6:$7</definedName>
    <definedName name="_xlnm.Print_Titles" localSheetId="0">'R６公表用'!$5:$6</definedName>
    <definedName name="_xlnm.Print_Titles" localSheetId="1">'R６公表用 (耐震) '!$6:$7</definedName>
  </definedNames>
  <calcPr fullCalcOnLoad="1"/>
</workbook>
</file>

<file path=xl/sharedStrings.xml><?xml version="1.0" encoding="utf-8"?>
<sst xmlns="http://schemas.openxmlformats.org/spreadsheetml/2006/main" count="522" uniqueCount="67">
  <si>
    <t>１施設当たり</t>
  </si>
  <si>
    <t>発達障害者支援センター整備加算</t>
  </si>
  <si>
    <t>利用定員</t>
  </si>
  <si>
    <t>区分</t>
  </si>
  <si>
    <t>～</t>
  </si>
  <si>
    <t>就労・訓練事業等整備加算</t>
  </si>
  <si>
    <t>短期入所整備加算</t>
  </si>
  <si>
    <t>療養介護</t>
  </si>
  <si>
    <t>創設</t>
  </si>
  <si>
    <t>エレベーター等設置整備加算</t>
  </si>
  <si>
    <t>盲導犬訓練施設</t>
  </si>
  <si>
    <t>点字図書館</t>
  </si>
  <si>
    <t>聴覚障害者情報提供施設</t>
  </si>
  <si>
    <t>特別豪雪地域</t>
  </si>
  <si>
    <t>共同生活援助</t>
  </si>
  <si>
    <t>定員４～１０人</t>
  </si>
  <si>
    <t>解体撤去工事費</t>
  </si>
  <si>
    <t>入所系</t>
  </si>
  <si>
    <t>通所系</t>
  </si>
  <si>
    <t>生活介護</t>
  </si>
  <si>
    <t>自立訓練</t>
  </si>
  <si>
    <t>就労移行支援</t>
  </si>
  <si>
    <t>就労継続支援</t>
  </si>
  <si>
    <t>福祉型障害児入所施設</t>
  </si>
  <si>
    <t>医療型障害児入所施設</t>
  </si>
  <si>
    <t>小規模グループケア整備加算</t>
  </si>
  <si>
    <t>福祉型児童発達支援センター</t>
  </si>
  <si>
    <t>医療型児童発達支援センター</t>
  </si>
  <si>
    <t>児童発達支援事業</t>
  </si>
  <si>
    <t>(単位：円）</t>
  </si>
  <si>
    <t>大規模生産設備等整備加算</t>
  </si>
  <si>
    <t>避難スペース整備加算</t>
  </si>
  <si>
    <t>増築整備（既存施設の現在定員の増員）</t>
  </si>
  <si>
    <t>短期入所（短期入所のみの整備の場合）</t>
  </si>
  <si>
    <t>事業（施設）の種類</t>
  </si>
  <si>
    <t>都市部（特豪）</t>
  </si>
  <si>
    <t>左記以外</t>
  </si>
  <si>
    <t>放課後等デイサービス事業所</t>
  </si>
  <si>
    <t>補装具製作施設</t>
  </si>
  <si>
    <t>仮設施設整備費</t>
  </si>
  <si>
    <t>H26.5.27</t>
  </si>
  <si>
    <t>本体</t>
  </si>
  <si>
    <t>本体（日中活動部分）　</t>
  </si>
  <si>
    <t>１人当たり</t>
  </si>
  <si>
    <t>本体</t>
  </si>
  <si>
    <t>特別豪雪地域以外</t>
  </si>
  <si>
    <t>施設入所支援整備加算及び本体
（宿泊型自立訓練）</t>
  </si>
  <si>
    <t>（耐震化等整備を行う場合）</t>
  </si>
  <si>
    <t>施設入所支援整備加算</t>
  </si>
  <si>
    <t>福祉型障害児入所施設</t>
  </si>
  <si>
    <t>居宅介護、居宅訪問型児童発達支援、保育所等訪問支援整備加算</t>
  </si>
  <si>
    <t>就労定着支援、自立生活援助、相談支援、障害児相談支援整備加算</t>
  </si>
  <si>
    <t>就労定着支援、自立生活援助、相談支援、障害児相談支援（各事業のみの整備の場合）</t>
  </si>
  <si>
    <t>居宅介護、居宅訪問型児童発達支援、保育所等訪問支援（各事業のみの整備の場合）</t>
  </si>
  <si>
    <t>○本体単価と各種加算の合計額を基準額とする。（本体単価について、宿泊型自立訓練のみを行う事業所は　「本体（宿泊型自立訓練）」、
　  宿泊型自立訓練と併せて自立訓練等の日中活動を行う事業所は「本体（日中活動部分）＋本体（宿泊型自立訓練）」の単価とする。）
〇短期入所の利用定員が２人以下の場合には、「短期入所整備加算」または「短期入所（短期入所のみの整備の場合）」に２分の１を
　  乗じた額を基準額とする。</t>
  </si>
  <si>
    <t>〇本体単価と各種加算、解体撤去費用及び仮設施設整備工事費の合計額を基準額とする。
〇短期入所の利用定員が２人以下の場合には、「短期入所整備加算」に２分の１を乗じた額を基準額とする。
〇障害者支援施設または障害児入所施設の改築として行う場合に限る。</t>
  </si>
  <si>
    <t>避難スペース整備（避難スペースのみの整備の場合）</t>
  </si>
  <si>
    <r>
      <rPr>
        <sz val="11"/>
        <color indexed="10"/>
        <rFont val="ＭＳ Ｐゴシック"/>
        <family val="3"/>
      </rPr>
      <t>令和４年（2022年）</t>
    </r>
    <r>
      <rPr>
        <sz val="11"/>
        <rFont val="ＭＳ Ｐゴシック"/>
        <family val="3"/>
      </rPr>
      <t>度社会福祉施設等施設整備費　障がい者（児）福祉施設整備に係る整備計画協議用基準単価（一般会計分）・（案）</t>
    </r>
  </si>
  <si>
    <r>
      <t>＊本資料は現時点の国単価表（</t>
    </r>
    <r>
      <rPr>
        <sz val="10"/>
        <color indexed="10"/>
        <rFont val="ＭＳ Ｐゴシック"/>
        <family val="3"/>
      </rPr>
      <t>令和３</t>
    </r>
    <r>
      <rPr>
        <sz val="10"/>
        <rFont val="ＭＳ Ｐゴシック"/>
        <family val="3"/>
      </rPr>
      <t>年度）に基づき作成しており、</t>
    </r>
    <r>
      <rPr>
        <sz val="10"/>
        <color indexed="10"/>
        <rFont val="ＭＳ Ｐゴシック"/>
        <family val="3"/>
      </rPr>
      <t>令和４年</t>
    </r>
    <r>
      <rPr>
        <sz val="10"/>
        <rFont val="ＭＳ Ｐゴシック"/>
        <family val="3"/>
      </rPr>
      <t>度単価で改正される可能性があるので留意願います。</t>
    </r>
  </si>
  <si>
    <r>
      <t>＊本資料は現時点の国単価表（</t>
    </r>
    <r>
      <rPr>
        <sz val="10"/>
        <color indexed="10"/>
        <rFont val="ＭＳ Ｐゴシック"/>
        <family val="3"/>
      </rPr>
      <t>令和３</t>
    </r>
    <r>
      <rPr>
        <sz val="10"/>
        <rFont val="ＭＳ Ｐゴシック"/>
        <family val="3"/>
      </rPr>
      <t>年度）に基づき作成しており、</t>
    </r>
    <r>
      <rPr>
        <sz val="10"/>
        <color indexed="10"/>
        <rFont val="ＭＳ Ｐゴシック"/>
        <family val="3"/>
      </rPr>
      <t>令和</t>
    </r>
    <r>
      <rPr>
        <sz val="10"/>
        <color indexed="10"/>
        <rFont val="ＭＳ Ｐゴシック"/>
        <family val="3"/>
      </rPr>
      <t>４</t>
    </r>
    <r>
      <rPr>
        <sz val="10"/>
        <color indexed="10"/>
        <rFont val="ＭＳ Ｐゴシック"/>
        <family val="3"/>
      </rPr>
      <t>年</t>
    </r>
    <r>
      <rPr>
        <sz val="10"/>
        <rFont val="ＭＳ Ｐゴシック"/>
        <family val="3"/>
      </rPr>
      <t>度単価で改正される可能性があるので留意願います。</t>
    </r>
  </si>
  <si>
    <r>
      <rPr>
        <sz val="11"/>
        <color indexed="10"/>
        <rFont val="ＭＳ Ｐゴシック"/>
        <family val="3"/>
      </rPr>
      <t>令和５年（2023年）</t>
    </r>
    <r>
      <rPr>
        <sz val="11"/>
        <rFont val="ＭＳ Ｐゴシック"/>
        <family val="3"/>
      </rPr>
      <t>度社会福祉施設等施設整備費　障がい者（児）福祉施設整備に係る整備計画協議用基準単価（一般会計分）・（案）</t>
    </r>
  </si>
  <si>
    <r>
      <t>＊本資料は現時点の国単価表（</t>
    </r>
    <r>
      <rPr>
        <sz val="10"/>
        <color indexed="10"/>
        <rFont val="ＭＳ Ｐゴシック"/>
        <family val="3"/>
      </rPr>
      <t>令和４</t>
    </r>
    <r>
      <rPr>
        <sz val="10"/>
        <rFont val="ＭＳ Ｐゴシック"/>
        <family val="3"/>
      </rPr>
      <t>年度）に基づき作成しており、</t>
    </r>
    <r>
      <rPr>
        <sz val="10"/>
        <color indexed="10"/>
        <rFont val="ＭＳ Ｐゴシック"/>
        <family val="3"/>
      </rPr>
      <t>令和５年</t>
    </r>
    <r>
      <rPr>
        <sz val="10"/>
        <rFont val="ＭＳ Ｐゴシック"/>
        <family val="3"/>
      </rPr>
      <t>度単価で改正される可能性があるので留意願います。</t>
    </r>
  </si>
  <si>
    <t>○本体単価と各種加算の合計額を基準額とする。（本体単価について、宿泊型自立訓練のみを行う事業所は　「本体（宿泊型自立訓練）」、
　  宿泊型自立訓練と併せて自立訓練等の日中活動を行う事業所は「本体（日中活動部分）＋本体（宿泊型自立訓練）」の単価とする。）
〇短期入所の利用定員が２人以下の場合には、「短期入所整備加算」又は「短期入所（短期入所のみの整備の場合）」に２分の１を
　  乗じた額を基準額とする。</t>
  </si>
  <si>
    <t>〇本体単価と各種加算、解体撤去費用及び仮設施設整備工事費の合計額を基準額とする。
〇短期入所の利用定員が２人以下の場合には、「短期入所整備加算」に２分の１を乗じた額を基準額とする。
〇障害者支援施設又は障害児入所施設の改築として行う場合に限る。</t>
  </si>
  <si>
    <r>
      <rPr>
        <sz val="11"/>
        <color indexed="10"/>
        <rFont val="ＭＳ Ｐゴシック"/>
        <family val="3"/>
      </rPr>
      <t>令和６年（2024年）</t>
    </r>
    <r>
      <rPr>
        <sz val="11"/>
        <rFont val="ＭＳ Ｐゴシック"/>
        <family val="3"/>
      </rPr>
      <t>度社会福祉施設等施設整備費　障がい者（児）福祉施設整備に係る整備計画協議用基準単価（一般会計分）・（案）</t>
    </r>
  </si>
  <si>
    <r>
      <t>＊本資料は現時点の国単価表（</t>
    </r>
    <r>
      <rPr>
        <sz val="10"/>
        <color indexed="10"/>
        <rFont val="ＭＳ Ｐゴシック"/>
        <family val="3"/>
      </rPr>
      <t>令和５</t>
    </r>
    <r>
      <rPr>
        <sz val="10"/>
        <rFont val="ＭＳ Ｐゴシック"/>
        <family val="3"/>
      </rPr>
      <t>年度）に基づき作成しており、</t>
    </r>
    <r>
      <rPr>
        <sz val="10"/>
        <color indexed="10"/>
        <rFont val="ＭＳ Ｐゴシック"/>
        <family val="3"/>
      </rPr>
      <t>令和６年</t>
    </r>
    <r>
      <rPr>
        <sz val="10"/>
        <rFont val="ＭＳ Ｐゴシック"/>
        <family val="3"/>
      </rPr>
      <t>度単価で改正される可能性があるので留意願います。</t>
    </r>
  </si>
  <si>
    <r>
      <t>＊本資料は現時点の国単価表（</t>
    </r>
    <r>
      <rPr>
        <sz val="10"/>
        <color indexed="10"/>
        <rFont val="ＭＳ Ｐゴシック"/>
        <family val="3"/>
      </rPr>
      <t>令和５</t>
    </r>
    <r>
      <rPr>
        <sz val="10"/>
        <rFont val="ＭＳ Ｐゴシック"/>
        <family val="3"/>
      </rPr>
      <t>年度）に基づき作成しており、</t>
    </r>
    <r>
      <rPr>
        <sz val="10"/>
        <color indexed="10"/>
        <rFont val="ＭＳ Ｐゴシック"/>
        <family val="3"/>
      </rPr>
      <t>令和６年</t>
    </r>
    <r>
      <rPr>
        <sz val="10"/>
        <rFont val="ＭＳ Ｐゴシック"/>
        <family val="3"/>
      </rPr>
      <t>度単価で改正される可能性があるので留意願います。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</si>
</sst>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
  </numFmts>
  <fonts count="39">
    <font>
      <sz val="11"/>
      <name val="ＭＳ Ｐゴシック"/>
      <family val="3"/>
    </font>
    <font>
      <sz val="6"/>
      <name val="ＭＳ Ｐゴシック"/>
      <family val="3"/>
    </font>
    <font>
      <sz val="10"/>
      <name val="ＭＳ Ｐゴシック"/>
      <family val="3"/>
    </font>
    <font>
      <sz val="10"/>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hair"/>
    </border>
    <border>
      <left>
        <color indexed="63"/>
      </left>
      <right>
        <color indexed="63"/>
      </right>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0" fillId="0" borderId="0">
      <alignment/>
      <protection/>
    </xf>
    <xf numFmtId="0" fontId="37" fillId="32" borderId="0" applyNumberFormat="0" applyBorder="0" applyAlignment="0" applyProtection="0"/>
  </cellStyleXfs>
  <cellXfs count="111">
    <xf numFmtId="0" fontId="0" fillId="0" borderId="0" xfId="0" applyAlignment="1">
      <alignment vertical="center"/>
    </xf>
    <xf numFmtId="38" fontId="2" fillId="0" borderId="0" xfId="48" applyFont="1" applyAlignment="1">
      <alignment vertical="top"/>
    </xf>
    <xf numFmtId="38" fontId="2" fillId="0" borderId="0" xfId="48" applyFont="1" applyBorder="1" applyAlignment="1">
      <alignment/>
    </xf>
    <xf numFmtId="49" fontId="2" fillId="0" borderId="0" xfId="48" applyNumberFormat="1" applyFont="1" applyBorder="1" applyAlignment="1">
      <alignment/>
    </xf>
    <xf numFmtId="38" fontId="2" fillId="0" borderId="0" xfId="48" applyFont="1" applyAlignment="1">
      <alignment/>
    </xf>
    <xf numFmtId="38" fontId="2" fillId="0" borderId="0" xfId="48" applyFont="1" applyAlignment="1">
      <alignment horizontal="right" vertical="top"/>
    </xf>
    <xf numFmtId="38" fontId="2" fillId="0" borderId="0" xfId="48" applyFont="1" applyBorder="1" applyAlignment="1">
      <alignment horizontal="righ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38" fontId="2" fillId="0" borderId="14" xfId="48" applyFont="1" applyBorder="1" applyAlignment="1">
      <alignment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right" vertical="center"/>
    </xf>
    <xf numFmtId="38" fontId="2" fillId="0" borderId="18" xfId="48" applyFont="1" applyFill="1" applyBorder="1" applyAlignment="1">
      <alignment vertical="center"/>
    </xf>
    <xf numFmtId="176" fontId="2" fillId="0" borderId="19" xfId="0" applyNumberFormat="1" applyFont="1" applyBorder="1" applyAlignment="1">
      <alignment vertical="center"/>
    </xf>
    <xf numFmtId="0" fontId="2" fillId="0" borderId="14" xfId="0" applyFont="1" applyBorder="1" applyAlignment="1">
      <alignment vertical="center" wrapText="1"/>
    </xf>
    <xf numFmtId="38" fontId="2" fillId="0" borderId="15" xfId="48" applyFont="1" applyFill="1" applyBorder="1" applyAlignment="1">
      <alignment vertical="center"/>
    </xf>
    <xf numFmtId="38" fontId="2" fillId="0" borderId="16" xfId="48" applyFont="1" applyFill="1" applyBorder="1" applyAlignment="1">
      <alignment vertical="center"/>
    </xf>
    <xf numFmtId="38" fontId="2" fillId="0" borderId="17" xfId="48" applyFont="1" applyFill="1" applyBorder="1" applyAlignment="1">
      <alignment vertical="center"/>
    </xf>
    <xf numFmtId="38" fontId="2" fillId="0" borderId="17" xfId="48" applyFont="1" applyFill="1" applyBorder="1" applyAlignment="1">
      <alignment horizontal="center" vertical="center"/>
    </xf>
    <xf numFmtId="176" fontId="2" fillId="0" borderId="12" xfId="0" applyNumberFormat="1" applyFont="1" applyBorder="1" applyAlignment="1">
      <alignment vertical="center"/>
    </xf>
    <xf numFmtId="38" fontId="2" fillId="0" borderId="10" xfId="48" applyFont="1" applyFill="1" applyBorder="1" applyAlignment="1">
      <alignment vertical="center"/>
    </xf>
    <xf numFmtId="38" fontId="2" fillId="0" borderId="13" xfId="48" applyFont="1" applyFill="1" applyBorder="1" applyAlignment="1">
      <alignment vertical="center"/>
    </xf>
    <xf numFmtId="38" fontId="2" fillId="0" borderId="15" xfId="48" applyFont="1" applyBorder="1" applyAlignment="1">
      <alignment vertical="center"/>
    </xf>
    <xf numFmtId="38" fontId="2" fillId="0" borderId="20" xfId="48" applyFont="1" applyFill="1" applyBorder="1" applyAlignment="1">
      <alignment vertical="center"/>
    </xf>
    <xf numFmtId="38" fontId="2" fillId="21" borderId="12" xfId="48" applyFont="1" applyFill="1" applyBorder="1" applyAlignment="1">
      <alignment/>
    </xf>
    <xf numFmtId="38" fontId="2" fillId="0" borderId="21" xfId="48" applyFont="1" applyFill="1" applyBorder="1" applyAlignment="1">
      <alignment vertical="center"/>
    </xf>
    <xf numFmtId="38" fontId="2" fillId="0" borderId="22" xfId="48" applyFont="1" applyFill="1" applyBorder="1" applyAlignment="1">
      <alignment vertical="center"/>
    </xf>
    <xf numFmtId="38" fontId="2" fillId="0" borderId="15" xfId="48" applyFont="1" applyFill="1" applyBorder="1" applyAlignment="1">
      <alignment vertical="center" wrapText="1"/>
    </xf>
    <xf numFmtId="38" fontId="2" fillId="0" borderId="16" xfId="48" applyFont="1" applyFill="1" applyBorder="1" applyAlignment="1">
      <alignment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18" xfId="0" applyFont="1" applyFill="1" applyBorder="1" applyAlignment="1">
      <alignment vertical="center"/>
    </xf>
    <xf numFmtId="38" fontId="2" fillId="0" borderId="11" xfId="48" applyFont="1" applyBorder="1" applyAlignment="1">
      <alignment vertical="center"/>
    </xf>
    <xf numFmtId="38" fontId="2" fillId="0" borderId="10" xfId="48" applyFont="1" applyBorder="1" applyAlignment="1">
      <alignment vertical="center"/>
    </xf>
    <xf numFmtId="38" fontId="2" fillId="0" borderId="13" xfId="48" applyFont="1" applyBorder="1" applyAlignment="1">
      <alignment vertical="center"/>
    </xf>
    <xf numFmtId="38" fontId="2" fillId="0" borderId="18" xfId="48" applyFont="1" applyBorder="1" applyAlignment="1">
      <alignment vertical="center"/>
    </xf>
    <xf numFmtId="38" fontId="2" fillId="0" borderId="21" xfId="48" applyFont="1" applyBorder="1" applyAlignment="1">
      <alignment vertical="center"/>
    </xf>
    <xf numFmtId="38" fontId="2" fillId="0" borderId="23" xfId="48" applyFont="1" applyBorder="1" applyAlignment="1">
      <alignment vertical="center"/>
    </xf>
    <xf numFmtId="38" fontId="2" fillId="0" borderId="17" xfId="48" applyFont="1" applyBorder="1" applyAlignment="1">
      <alignment vertical="center"/>
    </xf>
    <xf numFmtId="0" fontId="2" fillId="0" borderId="24" xfId="0" applyFont="1" applyBorder="1" applyAlignment="1">
      <alignment vertical="center" wrapText="1"/>
    </xf>
    <xf numFmtId="38" fontId="2" fillId="0" borderId="21" xfId="48" applyFont="1" applyFill="1" applyBorder="1" applyAlignment="1">
      <alignment horizontal="left" vertical="center" wrapText="1"/>
    </xf>
    <xf numFmtId="38" fontId="2" fillId="0" borderId="22" xfId="48" applyFont="1" applyFill="1" applyBorder="1" applyAlignment="1">
      <alignment horizontal="left" vertical="center" wrapText="1"/>
    </xf>
    <xf numFmtId="38" fontId="2" fillId="0" borderId="10" xfId="48" applyFont="1" applyFill="1" applyBorder="1" applyAlignment="1">
      <alignment horizontal="center" vertical="center"/>
    </xf>
    <xf numFmtId="38" fontId="2" fillId="0" borderId="15" xfId="48" applyFont="1" applyFill="1" applyBorder="1" applyAlignment="1">
      <alignment horizontal="left" vertical="center" wrapText="1"/>
    </xf>
    <xf numFmtId="38" fontId="2" fillId="0" borderId="16" xfId="48" applyFont="1" applyFill="1" applyBorder="1" applyAlignment="1">
      <alignment horizontal="left" vertical="center" wrapText="1"/>
    </xf>
    <xf numFmtId="38" fontId="2" fillId="0" borderId="20" xfId="48" applyFont="1" applyFill="1" applyBorder="1" applyAlignment="1">
      <alignment horizontal="left" vertical="center" wrapText="1"/>
    </xf>
    <xf numFmtId="38" fontId="2" fillId="0" borderId="18" xfId="48" applyFont="1" applyFill="1" applyBorder="1" applyAlignment="1">
      <alignment horizontal="left" vertical="center" wrapText="1"/>
    </xf>
    <xf numFmtId="38" fontId="2" fillId="0" borderId="0" xfId="48" applyFont="1" applyBorder="1" applyAlignment="1">
      <alignment horizontal="left" vertical="center" wrapText="1"/>
    </xf>
    <xf numFmtId="38" fontId="2" fillId="0" borderId="17" xfId="48" applyFont="1" applyBorder="1" applyAlignment="1">
      <alignment horizontal="center" vertical="center"/>
    </xf>
    <xf numFmtId="38" fontId="2" fillId="0" borderId="11" xfId="48" applyFont="1" applyFill="1" applyBorder="1" applyAlignment="1">
      <alignment vertical="center"/>
    </xf>
    <xf numFmtId="38" fontId="2" fillId="0" borderId="10" xfId="48" applyFont="1" applyBorder="1" applyAlignment="1">
      <alignment horizontal="left" vertical="center" wrapText="1"/>
    </xf>
    <xf numFmtId="0" fontId="2" fillId="0" borderId="19" xfId="0" applyFont="1" applyBorder="1" applyAlignment="1">
      <alignment vertical="center" wrapText="1"/>
    </xf>
    <xf numFmtId="38" fontId="2" fillId="0" borderId="24" xfId="48" applyFont="1" applyBorder="1" applyAlignment="1">
      <alignment vertical="center"/>
    </xf>
    <xf numFmtId="38" fontId="2" fillId="0" borderId="22" xfId="48" applyFont="1" applyBorder="1" applyAlignment="1">
      <alignment vertical="center"/>
    </xf>
    <xf numFmtId="38" fontId="2" fillId="0" borderId="11" xfId="48" applyFont="1" applyBorder="1" applyAlignment="1">
      <alignment horizontal="left" vertical="center"/>
    </xf>
    <xf numFmtId="38" fontId="2" fillId="0" borderId="10" xfId="48" applyFont="1" applyBorder="1" applyAlignment="1">
      <alignment horizontal="left" vertical="center"/>
    </xf>
    <xf numFmtId="38" fontId="2" fillId="0" borderId="12" xfId="48" applyFont="1" applyBorder="1" applyAlignment="1">
      <alignment vertical="center"/>
    </xf>
    <xf numFmtId="38" fontId="2" fillId="0" borderId="14" xfId="48" applyFont="1" applyBorder="1" applyAlignment="1">
      <alignment vertical="center"/>
    </xf>
    <xf numFmtId="38" fontId="2" fillId="0" borderId="16" xfId="48" applyFont="1" applyBorder="1" applyAlignment="1">
      <alignment vertical="center"/>
    </xf>
    <xf numFmtId="38" fontId="2" fillId="0" borderId="0" xfId="48" applyFont="1" applyFill="1" applyBorder="1" applyAlignment="1">
      <alignment vertical="center"/>
    </xf>
    <xf numFmtId="0" fontId="2" fillId="0" borderId="14" xfId="0" applyFont="1" applyFill="1" applyBorder="1" applyAlignment="1">
      <alignment vertical="center" wrapText="1"/>
    </xf>
    <xf numFmtId="0" fontId="2" fillId="0" borderId="14" xfId="0" applyFont="1" applyFill="1" applyBorder="1" applyAlignment="1">
      <alignment horizontal="left" vertical="center" wrapText="1"/>
    </xf>
    <xf numFmtId="38" fontId="2" fillId="0" borderId="23" xfId="48" applyFont="1" applyBorder="1" applyAlignment="1">
      <alignment horizontal="left" vertical="center" wrapText="1"/>
    </xf>
    <xf numFmtId="38" fontId="2" fillId="0" borderId="13" xfId="48" applyFont="1" applyBorder="1" applyAlignment="1">
      <alignment horizontal="left" vertical="center" wrapText="1"/>
    </xf>
    <xf numFmtId="38" fontId="2" fillId="0" borderId="17" xfId="48" applyFont="1" applyBorder="1" applyAlignment="1">
      <alignment horizontal="left" vertical="center" wrapText="1"/>
    </xf>
    <xf numFmtId="38" fontId="2" fillId="0" borderId="18" xfId="48" applyFont="1" applyBorder="1" applyAlignment="1">
      <alignment horizontal="left" vertical="center" wrapText="1"/>
    </xf>
    <xf numFmtId="38" fontId="2" fillId="0" borderId="25" xfId="48" applyFont="1" applyBorder="1" applyAlignment="1">
      <alignment vertical="center"/>
    </xf>
    <xf numFmtId="38" fontId="2" fillId="0" borderId="15" xfId="48" applyFont="1" applyBorder="1" applyAlignment="1">
      <alignment horizontal="left" vertical="center"/>
    </xf>
    <xf numFmtId="38" fontId="2" fillId="0" borderId="0" xfId="48" applyFont="1" applyBorder="1" applyAlignment="1">
      <alignment horizontal="left" vertical="center"/>
    </xf>
    <xf numFmtId="38" fontId="2" fillId="0" borderId="16" xfId="48" applyFont="1" applyBorder="1" applyAlignment="1">
      <alignment horizontal="left" vertical="center" wrapText="1"/>
    </xf>
    <xf numFmtId="38" fontId="2" fillId="0" borderId="26" xfId="48" applyFont="1" applyBorder="1" applyAlignment="1">
      <alignment vertical="center"/>
    </xf>
    <xf numFmtId="38" fontId="2" fillId="0" borderId="18" xfId="48" applyFont="1" applyFill="1" applyBorder="1" applyAlignment="1">
      <alignment horizontal="center" vertical="center"/>
    </xf>
    <xf numFmtId="38" fontId="2" fillId="0" borderId="13" xfId="48" applyFont="1" applyFill="1" applyBorder="1" applyAlignment="1">
      <alignment horizontal="center" vertical="center"/>
    </xf>
    <xf numFmtId="38" fontId="2" fillId="0" borderId="18" xfId="48" applyFont="1" applyBorder="1" applyAlignment="1">
      <alignment horizontal="center" vertical="center"/>
    </xf>
    <xf numFmtId="38" fontId="2" fillId="0" borderId="13" xfId="48" applyFont="1" applyBorder="1" applyAlignment="1">
      <alignment horizontal="center" vertical="center"/>
    </xf>
    <xf numFmtId="38" fontId="2" fillId="0" borderId="12" xfId="48" applyFont="1" applyBorder="1" applyAlignment="1">
      <alignment horizontal="center" vertical="center"/>
    </xf>
    <xf numFmtId="38" fontId="2" fillId="0" borderId="25" xfId="48" applyFont="1" applyBorder="1" applyAlignment="1">
      <alignment horizontal="center" vertical="center"/>
    </xf>
    <xf numFmtId="38" fontId="2" fillId="0" borderId="24" xfId="48" applyFont="1" applyFill="1" applyBorder="1" applyAlignment="1">
      <alignment vertical="center" wrapText="1"/>
    </xf>
    <xf numFmtId="38" fontId="2" fillId="0" borderId="14" xfId="48"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38" fontId="2" fillId="0" borderId="14" xfId="48" applyFont="1" applyBorder="1" applyAlignment="1">
      <alignment/>
    </xf>
    <xf numFmtId="38" fontId="38" fillId="33" borderId="18" xfId="48" applyFont="1" applyFill="1" applyBorder="1" applyAlignment="1">
      <alignment horizontal="right" vertical="center"/>
    </xf>
    <xf numFmtId="38" fontId="38" fillId="0" borderId="18" xfId="48" applyFont="1" applyFill="1" applyBorder="1" applyAlignment="1">
      <alignment horizontal="right" vertical="center"/>
    </xf>
    <xf numFmtId="38" fontId="38" fillId="0" borderId="13" xfId="48" applyFont="1" applyFill="1" applyBorder="1" applyAlignment="1">
      <alignment horizontal="right" vertical="center"/>
    </xf>
    <xf numFmtId="38" fontId="2" fillId="0" borderId="21" xfId="48" applyFont="1" applyBorder="1" applyAlignment="1">
      <alignment horizontal="left" vertical="center"/>
    </xf>
    <xf numFmtId="38" fontId="2" fillId="0" borderId="22" xfId="48" applyFont="1" applyBorder="1" applyAlignment="1">
      <alignment horizontal="left" vertical="center"/>
    </xf>
    <xf numFmtId="38" fontId="2" fillId="0" borderId="20" xfId="48" applyFont="1" applyBorder="1" applyAlignment="1">
      <alignment horizontal="left" vertical="center"/>
    </xf>
    <xf numFmtId="38" fontId="2" fillId="0" borderId="18" xfId="48" applyFont="1" applyBorder="1" applyAlignment="1">
      <alignment horizontal="left" vertical="center"/>
    </xf>
    <xf numFmtId="38" fontId="38" fillId="0" borderId="23" xfId="48" applyFont="1" applyBorder="1" applyAlignment="1">
      <alignment vertical="top" wrapText="1"/>
    </xf>
    <xf numFmtId="38" fontId="38" fillId="0" borderId="0" xfId="48" applyFont="1" applyAlignment="1">
      <alignment vertical="top" wrapText="1"/>
    </xf>
    <xf numFmtId="38" fontId="2" fillId="0" borderId="11" xfId="48" applyFont="1" applyBorder="1" applyAlignment="1">
      <alignment vertical="center" wrapText="1"/>
    </xf>
    <xf numFmtId="38" fontId="2" fillId="0" borderId="10" xfId="48" applyFont="1" applyBorder="1" applyAlignment="1">
      <alignment vertical="center" wrapText="1"/>
    </xf>
    <xf numFmtId="38" fontId="2" fillId="0" borderId="13" xfId="48" applyFont="1" applyBorder="1" applyAlignment="1">
      <alignment vertical="center" wrapText="1"/>
    </xf>
    <xf numFmtId="38" fontId="2" fillId="0" borderId="11" xfId="48" applyFont="1" applyBorder="1" applyAlignment="1">
      <alignment horizontal="left" vertical="center"/>
    </xf>
    <xf numFmtId="38" fontId="2" fillId="0" borderId="10" xfId="48" applyFont="1" applyBorder="1" applyAlignment="1">
      <alignment horizontal="left" vertical="center"/>
    </xf>
    <xf numFmtId="38" fontId="2" fillId="0" borderId="13" xfId="48" applyFont="1" applyBorder="1" applyAlignment="1">
      <alignment horizontal="left" vertical="center"/>
    </xf>
    <xf numFmtId="38" fontId="0" fillId="0" borderId="0" xfId="48" applyFont="1" applyAlignment="1">
      <alignment horizontal="center" vertical="center"/>
    </xf>
    <xf numFmtId="38" fontId="0" fillId="0" borderId="0" xfId="48" applyFont="1" applyAlignment="1">
      <alignment horizontal="center" vertical="center"/>
    </xf>
    <xf numFmtId="38" fontId="2" fillId="0" borderId="11" xfId="48"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38" fontId="38" fillId="0" borderId="23" xfId="48" applyFont="1" applyBorder="1" applyAlignment="1">
      <alignment vertical="top"/>
    </xf>
    <xf numFmtId="38" fontId="38" fillId="0" borderId="0" xfId="48"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2"/>
  <sheetViews>
    <sheetView view="pageBreakPreview" zoomScaleSheetLayoutView="100" zoomScalePageLayoutView="85" workbookViewId="0" topLeftCell="A10">
      <selection activeCell="B34" sqref="B34"/>
    </sheetView>
  </sheetViews>
  <sheetFormatPr defaultColWidth="9.00390625" defaultRowHeight="13.5"/>
  <cols>
    <col min="1" max="1" width="2.75390625" style="4" customWidth="1"/>
    <col min="2" max="2" width="25.625" style="4" customWidth="1"/>
    <col min="3" max="3" width="13.875" style="4" customWidth="1"/>
    <col min="4" max="4" width="15.00390625" style="4" customWidth="1"/>
    <col min="5" max="7" width="4.50390625" style="2" customWidth="1"/>
    <col min="8" max="8" width="12.50390625" style="2" customWidth="1"/>
    <col min="9" max="10" width="15.50390625" style="2" customWidth="1"/>
    <col min="11" max="11" width="11.375" style="2" hidden="1" customWidth="1"/>
    <col min="12" max="12" width="11.375" style="4" hidden="1" customWidth="1"/>
    <col min="13" max="13" width="9.00390625" style="4" customWidth="1"/>
    <col min="14" max="14" width="14.50390625" style="4" customWidth="1"/>
    <col min="15" max="16384" width="9.00390625" style="4" customWidth="1"/>
  </cols>
  <sheetData>
    <row r="1" spans="1:12" ht="12.75">
      <c r="A1" s="102" t="s">
        <v>64</v>
      </c>
      <c r="B1" s="103"/>
      <c r="C1" s="103"/>
      <c r="D1" s="103"/>
      <c r="E1" s="103"/>
      <c r="F1" s="103"/>
      <c r="G1" s="103"/>
      <c r="H1" s="103"/>
      <c r="I1" s="103"/>
      <c r="J1" s="103"/>
      <c r="L1" s="3" t="s">
        <v>40</v>
      </c>
    </row>
    <row r="2" spans="2:10" ht="12">
      <c r="B2" s="1"/>
      <c r="J2" s="5"/>
    </row>
    <row r="3" spans="2:10" ht="12">
      <c r="B3" s="1"/>
      <c r="J3" s="5"/>
    </row>
    <row r="4" spans="2:10" ht="12">
      <c r="B4" s="4" t="s">
        <v>65</v>
      </c>
      <c r="J4" s="5"/>
    </row>
    <row r="5" spans="2:10" ht="12">
      <c r="B5" s="1"/>
      <c r="J5" s="6" t="s">
        <v>29</v>
      </c>
    </row>
    <row r="6" spans="2:12" ht="24" customHeight="1">
      <c r="B6" s="104" t="s">
        <v>34</v>
      </c>
      <c r="C6" s="105"/>
      <c r="D6" s="106"/>
      <c r="E6" s="7"/>
      <c r="F6" s="7" t="s">
        <v>2</v>
      </c>
      <c r="G6" s="7"/>
      <c r="H6" s="8" t="s">
        <v>3</v>
      </c>
      <c r="I6" s="9" t="s">
        <v>13</v>
      </c>
      <c r="J6" s="9" t="s">
        <v>45</v>
      </c>
      <c r="K6" s="9" t="s">
        <v>35</v>
      </c>
      <c r="L6" s="10" t="s">
        <v>36</v>
      </c>
    </row>
    <row r="7" spans="2:12" ht="24" customHeight="1">
      <c r="B7" s="11" t="s">
        <v>19</v>
      </c>
      <c r="C7" s="12"/>
      <c r="D7" s="13"/>
      <c r="E7" s="14"/>
      <c r="F7" s="14" t="s">
        <v>4</v>
      </c>
      <c r="G7" s="15">
        <v>20</v>
      </c>
      <c r="H7" s="76" t="s">
        <v>43</v>
      </c>
      <c r="I7" s="88">
        <v>3000000</v>
      </c>
      <c r="J7" s="88">
        <v>2855000</v>
      </c>
      <c r="K7" s="17">
        <f aca="true" t="shared" si="0" ref="K7:L12">ROUNDDOWN(I7/$G7,0)</f>
        <v>150000</v>
      </c>
      <c r="L7" s="17">
        <f t="shared" si="0"/>
        <v>142750</v>
      </c>
    </row>
    <row r="8" spans="2:12" ht="24" customHeight="1">
      <c r="B8" s="18" t="s">
        <v>20</v>
      </c>
      <c r="C8" s="19"/>
      <c r="D8" s="20"/>
      <c r="E8" s="21">
        <v>21</v>
      </c>
      <c r="F8" s="22" t="s">
        <v>4</v>
      </c>
      <c r="G8" s="16">
        <v>40</v>
      </c>
      <c r="H8" s="76" t="s">
        <v>43</v>
      </c>
      <c r="I8" s="88">
        <v>3020000</v>
      </c>
      <c r="J8" s="88">
        <v>2877500</v>
      </c>
      <c r="K8" s="23">
        <f t="shared" si="0"/>
        <v>75500</v>
      </c>
      <c r="L8" s="23">
        <f t="shared" si="0"/>
        <v>71937</v>
      </c>
    </row>
    <row r="9" spans="2:12" ht="24" customHeight="1">
      <c r="B9" s="18" t="s">
        <v>21</v>
      </c>
      <c r="C9" s="19"/>
      <c r="D9" s="20"/>
      <c r="E9" s="24">
        <v>41</v>
      </c>
      <c r="F9" s="22" t="s">
        <v>4</v>
      </c>
      <c r="G9" s="25">
        <v>60</v>
      </c>
      <c r="H9" s="76" t="s">
        <v>43</v>
      </c>
      <c r="I9" s="88">
        <v>3365000</v>
      </c>
      <c r="J9" s="88">
        <v>3205000</v>
      </c>
      <c r="K9" s="23">
        <f t="shared" si="0"/>
        <v>56083</v>
      </c>
      <c r="L9" s="23">
        <f t="shared" si="0"/>
        <v>53416</v>
      </c>
    </row>
    <row r="10" spans="2:12" ht="24" customHeight="1">
      <c r="B10" s="18" t="s">
        <v>22</v>
      </c>
      <c r="C10" s="19" t="s">
        <v>42</v>
      </c>
      <c r="D10" s="20"/>
      <c r="E10" s="24">
        <v>61</v>
      </c>
      <c r="F10" s="22" t="s">
        <v>4</v>
      </c>
      <c r="G10" s="25">
        <v>80</v>
      </c>
      <c r="H10" s="76" t="s">
        <v>43</v>
      </c>
      <c r="I10" s="88">
        <v>3543750</v>
      </c>
      <c r="J10" s="88">
        <v>3375000</v>
      </c>
      <c r="K10" s="23">
        <f t="shared" si="0"/>
        <v>44296</v>
      </c>
      <c r="L10" s="23">
        <f t="shared" si="0"/>
        <v>42187</v>
      </c>
    </row>
    <row r="11" spans="2:12" ht="24" customHeight="1">
      <c r="B11" s="26"/>
      <c r="C11" s="19"/>
      <c r="D11" s="20"/>
      <c r="E11" s="24">
        <v>81</v>
      </c>
      <c r="F11" s="22" t="s">
        <v>4</v>
      </c>
      <c r="G11" s="25">
        <v>100</v>
      </c>
      <c r="H11" s="76" t="s">
        <v>43</v>
      </c>
      <c r="I11" s="88">
        <v>3654000</v>
      </c>
      <c r="J11" s="88">
        <v>3480000</v>
      </c>
      <c r="K11" s="23">
        <f t="shared" si="0"/>
        <v>36540</v>
      </c>
      <c r="L11" s="23">
        <f t="shared" si="0"/>
        <v>34800</v>
      </c>
    </row>
    <row r="12" spans="2:12" ht="24" customHeight="1">
      <c r="B12" s="18"/>
      <c r="C12" s="19"/>
      <c r="D12" s="20"/>
      <c r="E12" s="24">
        <v>101</v>
      </c>
      <c r="F12" s="22" t="s">
        <v>4</v>
      </c>
      <c r="G12" s="25">
        <v>120</v>
      </c>
      <c r="H12" s="76" t="s">
        <v>43</v>
      </c>
      <c r="I12" s="88">
        <v>3717500</v>
      </c>
      <c r="J12" s="88">
        <v>3540833</v>
      </c>
      <c r="K12" s="23">
        <f t="shared" si="0"/>
        <v>30979</v>
      </c>
      <c r="L12" s="23">
        <f t="shared" si="0"/>
        <v>29506</v>
      </c>
    </row>
    <row r="13" spans="2:12" ht="24" customHeight="1">
      <c r="B13" s="18"/>
      <c r="C13" s="27"/>
      <c r="D13" s="16"/>
      <c r="E13" s="24">
        <v>121</v>
      </c>
      <c r="F13" s="22" t="s">
        <v>4</v>
      </c>
      <c r="G13" s="25"/>
      <c r="H13" s="77" t="s">
        <v>0</v>
      </c>
      <c r="I13" s="88">
        <v>528000000</v>
      </c>
      <c r="J13" s="88">
        <v>502900000</v>
      </c>
      <c r="K13" s="28"/>
      <c r="L13" s="28"/>
    </row>
    <row r="14" spans="2:12" ht="24" customHeight="1">
      <c r="B14" s="18"/>
      <c r="C14" s="29"/>
      <c r="D14" s="30"/>
      <c r="E14" s="24"/>
      <c r="F14" s="22" t="s">
        <v>4</v>
      </c>
      <c r="G14" s="16">
        <v>20</v>
      </c>
      <c r="H14" s="76" t="s">
        <v>43</v>
      </c>
      <c r="I14" s="88">
        <v>2415000</v>
      </c>
      <c r="J14" s="88">
        <v>2300000</v>
      </c>
      <c r="K14" s="23">
        <f aca="true" t="shared" si="1" ref="K14:L19">ROUNDDOWN(I14/$G14,0)</f>
        <v>120750</v>
      </c>
      <c r="L14" s="23">
        <f t="shared" si="1"/>
        <v>115000</v>
      </c>
    </row>
    <row r="15" spans="2:12" ht="24" customHeight="1">
      <c r="B15" s="18"/>
      <c r="C15" s="31"/>
      <c r="D15" s="32"/>
      <c r="E15" s="24">
        <v>21</v>
      </c>
      <c r="F15" s="22" t="s">
        <v>4</v>
      </c>
      <c r="G15" s="16">
        <v>40</v>
      </c>
      <c r="H15" s="76" t="s">
        <v>43</v>
      </c>
      <c r="I15" s="88">
        <v>4077500</v>
      </c>
      <c r="J15" s="88">
        <v>3885000</v>
      </c>
      <c r="K15" s="23">
        <f t="shared" si="1"/>
        <v>101937</v>
      </c>
      <c r="L15" s="23">
        <f t="shared" si="1"/>
        <v>97125</v>
      </c>
    </row>
    <row r="16" spans="2:12" ht="24" customHeight="1">
      <c r="B16" s="18"/>
      <c r="C16" s="107" t="s">
        <v>46</v>
      </c>
      <c r="D16" s="108"/>
      <c r="E16" s="24">
        <v>41</v>
      </c>
      <c r="F16" s="22" t="s">
        <v>4</v>
      </c>
      <c r="G16" s="25">
        <v>60</v>
      </c>
      <c r="H16" s="76" t="s">
        <v>43</v>
      </c>
      <c r="I16" s="88">
        <v>2718333</v>
      </c>
      <c r="J16" s="88">
        <v>2590000</v>
      </c>
      <c r="K16" s="23">
        <f t="shared" si="1"/>
        <v>45305</v>
      </c>
      <c r="L16" s="23">
        <f t="shared" si="1"/>
        <v>43166</v>
      </c>
    </row>
    <row r="17" spans="2:12" ht="24" customHeight="1">
      <c r="B17" s="18"/>
      <c r="C17" s="107"/>
      <c r="D17" s="108"/>
      <c r="E17" s="24">
        <v>61</v>
      </c>
      <c r="F17" s="22" t="s">
        <v>4</v>
      </c>
      <c r="G17" s="25">
        <v>80</v>
      </c>
      <c r="H17" s="76" t="s">
        <v>43</v>
      </c>
      <c r="I17" s="88">
        <v>2872500</v>
      </c>
      <c r="J17" s="88">
        <v>2736250</v>
      </c>
      <c r="K17" s="23">
        <f t="shared" si="1"/>
        <v>35906</v>
      </c>
      <c r="L17" s="23">
        <f t="shared" si="1"/>
        <v>34203</v>
      </c>
    </row>
    <row r="18" spans="2:12" ht="24" customHeight="1">
      <c r="B18" s="18"/>
      <c r="C18" s="33"/>
      <c r="D18" s="34"/>
      <c r="E18" s="24">
        <v>81</v>
      </c>
      <c r="F18" s="22" t="s">
        <v>4</v>
      </c>
      <c r="G18" s="25">
        <v>100</v>
      </c>
      <c r="H18" s="76" t="s">
        <v>43</v>
      </c>
      <c r="I18" s="88">
        <v>2952000</v>
      </c>
      <c r="J18" s="88">
        <v>2812000</v>
      </c>
      <c r="K18" s="23">
        <f t="shared" si="1"/>
        <v>29520</v>
      </c>
      <c r="L18" s="23">
        <f t="shared" si="1"/>
        <v>28120</v>
      </c>
    </row>
    <row r="19" spans="2:12" ht="24" customHeight="1">
      <c r="B19" s="18"/>
      <c r="C19" s="33"/>
      <c r="D19" s="34"/>
      <c r="E19" s="24">
        <v>101</v>
      </c>
      <c r="F19" s="22" t="s">
        <v>4</v>
      </c>
      <c r="G19" s="25">
        <v>120</v>
      </c>
      <c r="H19" s="76" t="s">
        <v>43</v>
      </c>
      <c r="I19" s="88">
        <v>3015000</v>
      </c>
      <c r="J19" s="88">
        <v>2872500</v>
      </c>
      <c r="K19" s="23">
        <f t="shared" si="1"/>
        <v>25125</v>
      </c>
      <c r="L19" s="23">
        <f t="shared" si="1"/>
        <v>23937</v>
      </c>
    </row>
    <row r="20" spans="2:12" ht="24" customHeight="1">
      <c r="B20" s="18"/>
      <c r="C20" s="35"/>
      <c r="D20" s="36"/>
      <c r="E20" s="24">
        <v>121</v>
      </c>
      <c r="F20" s="22" t="s">
        <v>4</v>
      </c>
      <c r="G20" s="25"/>
      <c r="H20" s="76" t="s">
        <v>0</v>
      </c>
      <c r="I20" s="88">
        <v>427500000</v>
      </c>
      <c r="J20" s="88">
        <v>407200000</v>
      </c>
      <c r="K20" s="28"/>
      <c r="L20" s="28"/>
    </row>
    <row r="21" spans="2:12" ht="24" customHeight="1">
      <c r="B21" s="18"/>
      <c r="C21" s="37" t="s">
        <v>5</v>
      </c>
      <c r="D21" s="38"/>
      <c r="E21" s="38"/>
      <c r="F21" s="38"/>
      <c r="G21" s="39"/>
      <c r="H21" s="78" t="s">
        <v>0</v>
      </c>
      <c r="I21" s="88">
        <v>46200000</v>
      </c>
      <c r="J21" s="88">
        <v>44100000</v>
      </c>
      <c r="K21" s="28"/>
      <c r="L21" s="28"/>
    </row>
    <row r="22" spans="2:12" ht="24" customHeight="1">
      <c r="B22" s="18"/>
      <c r="C22" s="37" t="s">
        <v>30</v>
      </c>
      <c r="D22" s="38"/>
      <c r="E22" s="38"/>
      <c r="F22" s="38"/>
      <c r="G22" s="39"/>
      <c r="H22" s="78" t="s">
        <v>0</v>
      </c>
      <c r="I22" s="88">
        <v>152300000</v>
      </c>
      <c r="J22" s="88">
        <v>145100000</v>
      </c>
      <c r="K22" s="28"/>
      <c r="L22" s="28"/>
    </row>
    <row r="23" spans="2:12" ht="24" customHeight="1">
      <c r="B23" s="18"/>
      <c r="C23" s="37" t="s">
        <v>6</v>
      </c>
      <c r="D23" s="38"/>
      <c r="E23" s="38"/>
      <c r="F23" s="38"/>
      <c r="G23" s="39"/>
      <c r="H23" s="78" t="s">
        <v>0</v>
      </c>
      <c r="I23" s="88">
        <v>12600000</v>
      </c>
      <c r="J23" s="88">
        <v>12000000</v>
      </c>
      <c r="K23" s="28"/>
      <c r="L23" s="28"/>
    </row>
    <row r="24" spans="2:12" ht="24" customHeight="1">
      <c r="B24" s="18"/>
      <c r="C24" s="37" t="s">
        <v>1</v>
      </c>
      <c r="D24" s="38"/>
      <c r="E24" s="38"/>
      <c r="F24" s="38"/>
      <c r="G24" s="39"/>
      <c r="H24" s="78" t="s">
        <v>0</v>
      </c>
      <c r="I24" s="88">
        <v>14600000</v>
      </c>
      <c r="J24" s="88">
        <v>13900000</v>
      </c>
      <c r="K24" s="28"/>
      <c r="L24" s="28"/>
    </row>
    <row r="25" spans="2:12" ht="24" customHeight="1">
      <c r="B25" s="18"/>
      <c r="C25" s="96" t="s">
        <v>51</v>
      </c>
      <c r="D25" s="97"/>
      <c r="E25" s="97"/>
      <c r="F25" s="97"/>
      <c r="G25" s="98"/>
      <c r="H25" s="78" t="s">
        <v>0</v>
      </c>
      <c r="I25" s="88">
        <v>10300000</v>
      </c>
      <c r="J25" s="88">
        <v>9900000</v>
      </c>
      <c r="K25" s="28"/>
      <c r="L25" s="28"/>
    </row>
    <row r="26" spans="2:12" ht="24" customHeight="1">
      <c r="B26" s="18"/>
      <c r="C26" s="96" t="s">
        <v>50</v>
      </c>
      <c r="D26" s="97"/>
      <c r="E26" s="97"/>
      <c r="F26" s="97"/>
      <c r="G26" s="98"/>
      <c r="H26" s="78" t="s">
        <v>0</v>
      </c>
      <c r="I26" s="88">
        <v>6940000</v>
      </c>
      <c r="J26" s="88">
        <v>6610000</v>
      </c>
      <c r="K26" s="28"/>
      <c r="L26" s="28"/>
    </row>
    <row r="27" spans="2:12" ht="24" customHeight="1">
      <c r="B27" s="18"/>
      <c r="C27" s="41" t="s">
        <v>31</v>
      </c>
      <c r="D27" s="42"/>
      <c r="E27" s="38"/>
      <c r="F27" s="43"/>
      <c r="G27" s="39"/>
      <c r="H27" s="78" t="s">
        <v>0</v>
      </c>
      <c r="I27" s="88">
        <v>40200000</v>
      </c>
      <c r="J27" s="88">
        <v>38300000</v>
      </c>
      <c r="K27" s="28"/>
      <c r="L27" s="28"/>
    </row>
    <row r="28" spans="2:12" ht="24" customHeight="1">
      <c r="B28" s="44" t="s">
        <v>7</v>
      </c>
      <c r="C28" s="45"/>
      <c r="D28" s="46"/>
      <c r="E28" s="24"/>
      <c r="F28" s="47" t="s">
        <v>4</v>
      </c>
      <c r="G28" s="25">
        <v>20</v>
      </c>
      <c r="H28" s="76" t="s">
        <v>43</v>
      </c>
      <c r="I28" s="88">
        <v>5455000</v>
      </c>
      <c r="J28" s="88">
        <v>5195000</v>
      </c>
      <c r="K28" s="23">
        <f aca="true" t="shared" si="2" ref="K28:L33">ROUNDDOWN(I28/$G28,0)</f>
        <v>272750</v>
      </c>
      <c r="L28" s="23">
        <f t="shared" si="2"/>
        <v>259750</v>
      </c>
    </row>
    <row r="29" spans="2:12" ht="24" customHeight="1">
      <c r="B29" s="18"/>
      <c r="C29" s="48"/>
      <c r="D29" s="49"/>
      <c r="E29" s="24">
        <v>21</v>
      </c>
      <c r="F29" s="22" t="s">
        <v>4</v>
      </c>
      <c r="G29" s="16">
        <v>40</v>
      </c>
      <c r="H29" s="76" t="s">
        <v>43</v>
      </c>
      <c r="I29" s="88">
        <v>5480000</v>
      </c>
      <c r="J29" s="88">
        <v>5220000</v>
      </c>
      <c r="K29" s="23">
        <f t="shared" si="2"/>
        <v>137000</v>
      </c>
      <c r="L29" s="23">
        <f t="shared" si="2"/>
        <v>130500</v>
      </c>
    </row>
    <row r="30" spans="2:12" ht="24" customHeight="1">
      <c r="B30" s="18"/>
      <c r="C30" s="48"/>
      <c r="D30" s="49"/>
      <c r="E30" s="24">
        <v>41</v>
      </c>
      <c r="F30" s="22" t="s">
        <v>4</v>
      </c>
      <c r="G30" s="25">
        <v>60</v>
      </c>
      <c r="H30" s="76" t="s">
        <v>43</v>
      </c>
      <c r="I30" s="88">
        <v>6086666</v>
      </c>
      <c r="J30" s="88">
        <v>5798333</v>
      </c>
      <c r="K30" s="23">
        <f t="shared" si="2"/>
        <v>101444</v>
      </c>
      <c r="L30" s="23">
        <f t="shared" si="2"/>
        <v>96638</v>
      </c>
    </row>
    <row r="31" spans="2:12" ht="24" customHeight="1">
      <c r="B31" s="18"/>
      <c r="C31" s="48" t="s">
        <v>41</v>
      </c>
      <c r="D31" s="49"/>
      <c r="E31" s="24">
        <v>61</v>
      </c>
      <c r="F31" s="22" t="s">
        <v>4</v>
      </c>
      <c r="G31" s="25">
        <v>80</v>
      </c>
      <c r="H31" s="76" t="s">
        <v>43</v>
      </c>
      <c r="I31" s="88">
        <v>6426250</v>
      </c>
      <c r="J31" s="88">
        <v>6120000</v>
      </c>
      <c r="K31" s="23">
        <f t="shared" si="2"/>
        <v>80328</v>
      </c>
      <c r="L31" s="23">
        <f t="shared" si="2"/>
        <v>76500</v>
      </c>
    </row>
    <row r="32" spans="2:12" ht="24" customHeight="1">
      <c r="B32" s="18"/>
      <c r="C32" s="48"/>
      <c r="D32" s="49"/>
      <c r="E32" s="24">
        <v>81</v>
      </c>
      <c r="F32" s="22" t="s">
        <v>4</v>
      </c>
      <c r="G32" s="25">
        <v>100</v>
      </c>
      <c r="H32" s="76" t="s">
        <v>43</v>
      </c>
      <c r="I32" s="88">
        <v>6615000</v>
      </c>
      <c r="J32" s="88">
        <v>6300000</v>
      </c>
      <c r="K32" s="23">
        <f t="shared" si="2"/>
        <v>66150</v>
      </c>
      <c r="L32" s="23">
        <f t="shared" si="2"/>
        <v>63000</v>
      </c>
    </row>
    <row r="33" spans="2:12" ht="24" customHeight="1">
      <c r="B33" s="18"/>
      <c r="C33" s="48"/>
      <c r="D33" s="49"/>
      <c r="E33" s="24">
        <v>101</v>
      </c>
      <c r="F33" s="22" t="s">
        <v>4</v>
      </c>
      <c r="G33" s="25">
        <v>120</v>
      </c>
      <c r="H33" s="76" t="s">
        <v>43</v>
      </c>
      <c r="I33" s="88">
        <v>6740000</v>
      </c>
      <c r="J33" s="88">
        <v>6419166</v>
      </c>
      <c r="K33" s="23">
        <f t="shared" si="2"/>
        <v>56166</v>
      </c>
      <c r="L33" s="23">
        <f t="shared" si="2"/>
        <v>53493</v>
      </c>
    </row>
    <row r="34" spans="2:12" ht="24" customHeight="1">
      <c r="B34" s="18"/>
      <c r="C34" s="50"/>
      <c r="D34" s="51"/>
      <c r="E34" s="24">
        <v>121</v>
      </c>
      <c r="F34" s="22" t="s">
        <v>4</v>
      </c>
      <c r="G34" s="25"/>
      <c r="H34" s="77" t="s">
        <v>0</v>
      </c>
      <c r="I34" s="88">
        <v>956200000</v>
      </c>
      <c r="J34" s="88">
        <v>910700000</v>
      </c>
      <c r="K34" s="28"/>
      <c r="L34" s="28"/>
    </row>
    <row r="35" spans="2:12" ht="24" customHeight="1">
      <c r="B35" s="18"/>
      <c r="C35" s="19" t="s">
        <v>5</v>
      </c>
      <c r="D35" s="52"/>
      <c r="E35" s="38"/>
      <c r="F35" s="53"/>
      <c r="G35" s="39"/>
      <c r="H35" s="79" t="s">
        <v>0</v>
      </c>
      <c r="I35" s="88">
        <v>46200000</v>
      </c>
      <c r="J35" s="88">
        <v>44100000</v>
      </c>
      <c r="K35" s="28"/>
      <c r="L35" s="28"/>
    </row>
    <row r="36" spans="2:12" ht="24" customHeight="1">
      <c r="B36" s="18"/>
      <c r="C36" s="37" t="s">
        <v>30</v>
      </c>
      <c r="D36" s="38"/>
      <c r="E36" s="38"/>
      <c r="F36" s="38"/>
      <c r="G36" s="39"/>
      <c r="H36" s="78" t="s">
        <v>0</v>
      </c>
      <c r="I36" s="88">
        <v>152300000</v>
      </c>
      <c r="J36" s="88">
        <v>145100000</v>
      </c>
      <c r="K36" s="28"/>
      <c r="L36" s="28"/>
    </row>
    <row r="37" spans="2:12" ht="24" customHeight="1">
      <c r="B37" s="18"/>
      <c r="C37" s="54" t="s">
        <v>6</v>
      </c>
      <c r="D37" s="55"/>
      <c r="E37" s="38"/>
      <c r="F37" s="53"/>
      <c r="G37" s="39"/>
      <c r="H37" s="76" t="s">
        <v>0</v>
      </c>
      <c r="I37" s="88">
        <v>12600000</v>
      </c>
      <c r="J37" s="88">
        <v>12000000</v>
      </c>
      <c r="K37" s="28"/>
      <c r="L37" s="28"/>
    </row>
    <row r="38" spans="2:12" ht="24" customHeight="1">
      <c r="B38" s="18"/>
      <c r="C38" s="54" t="s">
        <v>1</v>
      </c>
      <c r="D38" s="55"/>
      <c r="E38" s="38"/>
      <c r="F38" s="53"/>
      <c r="G38" s="39"/>
      <c r="H38" s="76" t="s">
        <v>0</v>
      </c>
      <c r="I38" s="88">
        <v>14600000</v>
      </c>
      <c r="J38" s="88">
        <v>13900000</v>
      </c>
      <c r="K38" s="28"/>
      <c r="L38" s="28"/>
    </row>
    <row r="39" spans="2:12" ht="24" customHeight="1">
      <c r="B39" s="18"/>
      <c r="C39" s="96" t="s">
        <v>51</v>
      </c>
      <c r="D39" s="97"/>
      <c r="E39" s="97"/>
      <c r="F39" s="97"/>
      <c r="G39" s="98"/>
      <c r="H39" s="78" t="s">
        <v>0</v>
      </c>
      <c r="I39" s="88">
        <v>10300000</v>
      </c>
      <c r="J39" s="88">
        <v>9900000</v>
      </c>
      <c r="K39" s="28"/>
      <c r="L39" s="28"/>
    </row>
    <row r="40" spans="2:12" ht="24" customHeight="1">
      <c r="B40" s="18"/>
      <c r="C40" s="96" t="s">
        <v>50</v>
      </c>
      <c r="D40" s="97"/>
      <c r="E40" s="97"/>
      <c r="F40" s="97"/>
      <c r="G40" s="98"/>
      <c r="H40" s="78" t="s">
        <v>0</v>
      </c>
      <c r="I40" s="88">
        <v>6940000</v>
      </c>
      <c r="J40" s="88">
        <v>6610000</v>
      </c>
      <c r="K40" s="28"/>
      <c r="L40" s="28"/>
    </row>
    <row r="41" spans="2:12" ht="24" customHeight="1">
      <c r="B41" s="56"/>
      <c r="C41" s="37" t="s">
        <v>31</v>
      </c>
      <c r="D41" s="38"/>
      <c r="E41" s="38"/>
      <c r="F41" s="43"/>
      <c r="G41" s="39"/>
      <c r="H41" s="78" t="s">
        <v>0</v>
      </c>
      <c r="I41" s="88">
        <v>40200000</v>
      </c>
      <c r="J41" s="88">
        <v>38300000</v>
      </c>
      <c r="K41" s="28"/>
      <c r="L41" s="28"/>
    </row>
    <row r="42" spans="2:12" ht="24" customHeight="1">
      <c r="B42" s="57" t="s">
        <v>14</v>
      </c>
      <c r="C42" s="58"/>
      <c r="D42" s="99" t="s">
        <v>15</v>
      </c>
      <c r="E42" s="100"/>
      <c r="F42" s="100"/>
      <c r="G42" s="101"/>
      <c r="H42" s="80" t="s">
        <v>0</v>
      </c>
      <c r="I42" s="88">
        <v>28500000</v>
      </c>
      <c r="J42" s="88">
        <v>27100000</v>
      </c>
      <c r="K42" s="28"/>
      <c r="L42" s="28"/>
    </row>
    <row r="43" spans="2:12" ht="24" customHeight="1">
      <c r="B43" s="62"/>
      <c r="C43" s="63" t="s">
        <v>8</v>
      </c>
      <c r="D43" s="37" t="s">
        <v>6</v>
      </c>
      <c r="E43" s="43"/>
      <c r="F43" s="43"/>
      <c r="G43" s="40"/>
      <c r="H43" s="80" t="s">
        <v>0</v>
      </c>
      <c r="I43" s="88">
        <v>12600000</v>
      </c>
      <c r="J43" s="88">
        <v>12000000</v>
      </c>
      <c r="K43" s="28"/>
      <c r="L43" s="28"/>
    </row>
    <row r="44" spans="2:12" ht="24" customHeight="1">
      <c r="B44" s="62"/>
      <c r="C44" s="40"/>
      <c r="D44" s="37" t="s">
        <v>9</v>
      </c>
      <c r="E44" s="38"/>
      <c r="F44" s="38"/>
      <c r="G44" s="39"/>
      <c r="H44" s="80" t="s">
        <v>0</v>
      </c>
      <c r="I44" s="88">
        <v>2250000</v>
      </c>
      <c r="J44" s="88">
        <v>2150000</v>
      </c>
      <c r="K44" s="28"/>
      <c r="L44" s="28"/>
    </row>
    <row r="45" spans="2:12" ht="24" customHeight="1">
      <c r="B45" s="62"/>
      <c r="C45" s="96" t="s">
        <v>51</v>
      </c>
      <c r="D45" s="97"/>
      <c r="E45" s="97"/>
      <c r="F45" s="97"/>
      <c r="G45" s="98"/>
      <c r="H45" s="78" t="s">
        <v>0</v>
      </c>
      <c r="I45" s="88">
        <v>10300000</v>
      </c>
      <c r="J45" s="88">
        <v>9900000</v>
      </c>
      <c r="K45" s="28"/>
      <c r="L45" s="28"/>
    </row>
    <row r="46" spans="2:12" ht="24" customHeight="1">
      <c r="B46" s="62"/>
      <c r="C46" s="96" t="s">
        <v>50</v>
      </c>
      <c r="D46" s="97"/>
      <c r="E46" s="97"/>
      <c r="F46" s="97"/>
      <c r="G46" s="98"/>
      <c r="H46" s="78" t="s">
        <v>0</v>
      </c>
      <c r="I46" s="88">
        <v>6940000</v>
      </c>
      <c r="J46" s="88">
        <v>6610000</v>
      </c>
      <c r="K46" s="28"/>
      <c r="L46" s="28"/>
    </row>
    <row r="47" spans="2:12" ht="24" customHeight="1">
      <c r="B47" s="56"/>
      <c r="C47" s="37" t="s">
        <v>31</v>
      </c>
      <c r="D47" s="38"/>
      <c r="E47" s="38"/>
      <c r="F47" s="43"/>
      <c r="G47" s="39"/>
      <c r="H47" s="78" t="s">
        <v>0</v>
      </c>
      <c r="I47" s="88">
        <v>40200000</v>
      </c>
      <c r="J47" s="88">
        <v>38300000</v>
      </c>
      <c r="K47" s="28"/>
      <c r="L47" s="28"/>
    </row>
    <row r="48" spans="2:12" ht="24" customHeight="1">
      <c r="B48" s="59" t="s">
        <v>32</v>
      </c>
      <c r="C48" s="67"/>
      <c r="D48" s="67"/>
      <c r="E48" s="55"/>
      <c r="F48" s="55"/>
      <c r="G48" s="68"/>
      <c r="H48" s="80" t="s">
        <v>0</v>
      </c>
      <c r="I48" s="89">
        <v>30000000</v>
      </c>
      <c r="J48" s="89">
        <v>28600000</v>
      </c>
      <c r="K48" s="28"/>
      <c r="L48" s="28"/>
    </row>
    <row r="49" spans="2:12" ht="24" customHeight="1">
      <c r="B49" s="59" t="s">
        <v>33</v>
      </c>
      <c r="C49" s="55"/>
      <c r="D49" s="55"/>
      <c r="E49" s="55"/>
      <c r="F49" s="69"/>
      <c r="G49" s="70"/>
      <c r="H49" s="80" t="s">
        <v>0</v>
      </c>
      <c r="I49" s="88">
        <v>15200000</v>
      </c>
      <c r="J49" s="88">
        <v>14500000</v>
      </c>
      <c r="K49" s="28"/>
      <c r="L49" s="28"/>
    </row>
    <row r="50" spans="2:12" ht="24" customHeight="1">
      <c r="B50" s="96" t="s">
        <v>52</v>
      </c>
      <c r="C50" s="97"/>
      <c r="D50" s="97"/>
      <c r="E50" s="97"/>
      <c r="F50" s="97"/>
      <c r="G50" s="98"/>
      <c r="H50" s="80" t="s">
        <v>0</v>
      </c>
      <c r="I50" s="88">
        <v>10300000</v>
      </c>
      <c r="J50" s="88">
        <v>9900000</v>
      </c>
      <c r="K50" s="28"/>
      <c r="L50" s="28"/>
    </row>
    <row r="51" spans="2:12" ht="24" customHeight="1">
      <c r="B51" s="96" t="s">
        <v>53</v>
      </c>
      <c r="C51" s="97"/>
      <c r="D51" s="97"/>
      <c r="E51" s="97"/>
      <c r="F51" s="97"/>
      <c r="G51" s="98"/>
      <c r="H51" s="80" t="s">
        <v>0</v>
      </c>
      <c r="I51" s="88">
        <v>6940000</v>
      </c>
      <c r="J51" s="88">
        <v>6610000</v>
      </c>
      <c r="K51" s="28"/>
      <c r="L51" s="28"/>
    </row>
    <row r="52" spans="2:12" ht="24" customHeight="1">
      <c r="B52" s="96" t="s">
        <v>56</v>
      </c>
      <c r="C52" s="97"/>
      <c r="D52" s="97"/>
      <c r="E52" s="97"/>
      <c r="F52" s="97"/>
      <c r="G52" s="98"/>
      <c r="H52" s="80" t="s">
        <v>0</v>
      </c>
      <c r="I52" s="88">
        <v>40200000</v>
      </c>
      <c r="J52" s="88">
        <v>38300000</v>
      </c>
      <c r="K52" s="28"/>
      <c r="L52" s="28"/>
    </row>
    <row r="53" spans="2:12" ht="24" customHeight="1">
      <c r="B53" s="59" t="s">
        <v>38</v>
      </c>
      <c r="C53" s="60"/>
      <c r="D53" s="55"/>
      <c r="E53" s="55"/>
      <c r="F53" s="55"/>
      <c r="G53" s="68"/>
      <c r="H53" s="81" t="s">
        <v>0</v>
      </c>
      <c r="I53" s="88">
        <v>15200000</v>
      </c>
      <c r="J53" s="88">
        <v>14500000</v>
      </c>
      <c r="K53" s="28"/>
      <c r="L53" s="28"/>
    </row>
    <row r="54" spans="2:12" ht="24" customHeight="1">
      <c r="B54" s="72" t="s">
        <v>10</v>
      </c>
      <c r="C54" s="73"/>
      <c r="D54" s="52"/>
      <c r="E54" s="52"/>
      <c r="F54" s="52"/>
      <c r="G54" s="74"/>
      <c r="H54" s="81" t="s">
        <v>0</v>
      </c>
      <c r="I54" s="88">
        <v>188800000</v>
      </c>
      <c r="J54" s="88">
        <v>179900000</v>
      </c>
      <c r="K54" s="28"/>
      <c r="L54" s="28"/>
    </row>
    <row r="55" spans="2:12" ht="24" customHeight="1">
      <c r="B55" s="59" t="s">
        <v>11</v>
      </c>
      <c r="C55" s="60"/>
      <c r="D55" s="55"/>
      <c r="E55" s="55"/>
      <c r="F55" s="55"/>
      <c r="G55" s="68"/>
      <c r="H55" s="80" t="s">
        <v>0</v>
      </c>
      <c r="I55" s="88">
        <v>51800000</v>
      </c>
      <c r="J55" s="88">
        <v>49400000</v>
      </c>
      <c r="K55" s="28"/>
      <c r="L55" s="28"/>
    </row>
    <row r="56" spans="2:12" ht="24" customHeight="1">
      <c r="B56" s="72" t="s">
        <v>12</v>
      </c>
      <c r="C56" s="73"/>
      <c r="D56" s="52"/>
      <c r="E56" s="52"/>
      <c r="F56" s="52"/>
      <c r="G56" s="74"/>
      <c r="H56" s="81" t="s">
        <v>0</v>
      </c>
      <c r="I56" s="88">
        <v>69900000</v>
      </c>
      <c r="J56" s="88">
        <v>66600000</v>
      </c>
      <c r="K56" s="28"/>
      <c r="L56" s="28"/>
    </row>
    <row r="57" spans="2:12" ht="24" customHeight="1">
      <c r="B57" s="90" t="s">
        <v>16</v>
      </c>
      <c r="C57" s="91"/>
      <c r="D57" s="75" t="s">
        <v>17</v>
      </c>
      <c r="E57" s="75"/>
      <c r="F57" s="75"/>
      <c r="G57" s="71"/>
      <c r="H57" s="81" t="s">
        <v>0</v>
      </c>
      <c r="I57" s="87">
        <v>13600000</v>
      </c>
      <c r="J57" s="87">
        <v>13000000</v>
      </c>
      <c r="K57" s="28"/>
      <c r="L57" s="28"/>
    </row>
    <row r="58" spans="2:12" ht="24" customHeight="1">
      <c r="B58" s="92"/>
      <c r="C58" s="93"/>
      <c r="D58" s="42" t="s">
        <v>18</v>
      </c>
      <c r="E58" s="42"/>
      <c r="F58" s="42"/>
      <c r="G58" s="58"/>
      <c r="H58" s="81" t="s">
        <v>0</v>
      </c>
      <c r="I58" s="87">
        <v>6870000</v>
      </c>
      <c r="J58" s="87">
        <v>6540000</v>
      </c>
      <c r="K58" s="28"/>
      <c r="L58" s="28"/>
    </row>
    <row r="59" spans="2:12" ht="24" customHeight="1">
      <c r="B59" s="90" t="s">
        <v>39</v>
      </c>
      <c r="C59" s="91"/>
      <c r="D59" s="75" t="s">
        <v>17</v>
      </c>
      <c r="E59" s="38"/>
      <c r="F59" s="38"/>
      <c r="G59" s="39"/>
      <c r="H59" s="80" t="s">
        <v>0</v>
      </c>
      <c r="I59" s="87">
        <v>24900000</v>
      </c>
      <c r="J59" s="87">
        <v>23800000</v>
      </c>
      <c r="K59" s="28"/>
      <c r="L59" s="28"/>
    </row>
    <row r="60" spans="2:12" ht="24" customHeight="1">
      <c r="B60" s="92"/>
      <c r="C60" s="93"/>
      <c r="D60" s="37" t="s">
        <v>18</v>
      </c>
      <c r="E60" s="38"/>
      <c r="F60" s="38"/>
      <c r="G60" s="38"/>
      <c r="H60" s="80" t="s">
        <v>0</v>
      </c>
      <c r="I60" s="87">
        <v>11900000</v>
      </c>
      <c r="J60" s="87">
        <v>11400000</v>
      </c>
      <c r="K60" s="28"/>
      <c r="L60" s="28"/>
    </row>
    <row r="61" spans="2:10" ht="24" customHeight="1">
      <c r="B61" s="94" t="s">
        <v>62</v>
      </c>
      <c r="C61" s="94"/>
      <c r="D61" s="94"/>
      <c r="E61" s="94"/>
      <c r="F61" s="94"/>
      <c r="G61" s="94"/>
      <c r="H61" s="94"/>
      <c r="I61" s="94"/>
      <c r="J61" s="94"/>
    </row>
    <row r="62" spans="2:10" ht="27.75" customHeight="1">
      <c r="B62" s="95"/>
      <c r="C62" s="95"/>
      <c r="D62" s="95"/>
      <c r="E62" s="95"/>
      <c r="F62" s="95"/>
      <c r="G62" s="95"/>
      <c r="H62" s="95"/>
      <c r="I62" s="95"/>
      <c r="J62" s="95"/>
    </row>
    <row r="63" ht="24" customHeight="1"/>
    <row r="64" ht="24" customHeight="1"/>
  </sheetData>
  <sheetProtection/>
  <mergeCells count="16">
    <mergeCell ref="A1:J1"/>
    <mergeCell ref="B6:D6"/>
    <mergeCell ref="C16:D17"/>
    <mergeCell ref="C25:G25"/>
    <mergeCell ref="C26:G26"/>
    <mergeCell ref="C39:G39"/>
    <mergeCell ref="C40:G40"/>
    <mergeCell ref="D42:G42"/>
    <mergeCell ref="C45:G45"/>
    <mergeCell ref="C46:G46"/>
    <mergeCell ref="B59:C60"/>
    <mergeCell ref="B61:J62"/>
    <mergeCell ref="B50:G50"/>
    <mergeCell ref="B51:G51"/>
    <mergeCell ref="B52:G52"/>
    <mergeCell ref="B57:C58"/>
  </mergeCells>
  <printOptions/>
  <pageMargins left="0.7086614173228347" right="0.7086614173228347" top="0.7480314960629921" bottom="0.7480314960629921" header="0.31496062992125984" footer="0.31496062992125984"/>
  <pageSetup horizontalDpi="600" verticalDpi="600" orientation="portrait" paperSize="9" scale="73"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J27"/>
  <sheetViews>
    <sheetView tabSelected="1" view="pageBreakPreview" zoomScaleSheetLayoutView="100" workbookViewId="0" topLeftCell="A1">
      <selection activeCell="I18" sqref="I18"/>
    </sheetView>
  </sheetViews>
  <sheetFormatPr defaultColWidth="9.00390625" defaultRowHeight="13.5"/>
  <cols>
    <col min="1" max="1" width="2.75390625" style="4" customWidth="1"/>
    <col min="2" max="2" width="25.625" style="4" customWidth="1"/>
    <col min="3" max="3" width="13.875" style="4" customWidth="1"/>
    <col min="4" max="4" width="15.00390625" style="4" customWidth="1"/>
    <col min="5" max="7" width="4.50390625" style="2" customWidth="1"/>
    <col min="8" max="8" width="12.50390625" style="2" customWidth="1"/>
    <col min="9" max="10" width="15.50390625" style="2" customWidth="1"/>
    <col min="11" max="16384" width="9.00390625" style="4" customWidth="1"/>
  </cols>
  <sheetData>
    <row r="1" ht="12">
      <c r="B1" s="4" t="s">
        <v>47</v>
      </c>
    </row>
    <row r="2" spans="1:10" ht="12.75">
      <c r="A2" s="102" t="s">
        <v>64</v>
      </c>
      <c r="B2" s="103"/>
      <c r="C2" s="103"/>
      <c r="D2" s="103"/>
      <c r="E2" s="103"/>
      <c r="F2" s="103"/>
      <c r="G2" s="103"/>
      <c r="H2" s="103"/>
      <c r="I2" s="103"/>
      <c r="J2" s="103"/>
    </row>
    <row r="3" spans="2:10" ht="12">
      <c r="B3" s="1"/>
      <c r="J3" s="5"/>
    </row>
    <row r="4" spans="2:10" ht="12">
      <c r="B4" s="1"/>
      <c r="J4" s="5"/>
    </row>
    <row r="5" spans="2:10" ht="12">
      <c r="B5" s="4" t="s">
        <v>66</v>
      </c>
      <c r="J5" s="5"/>
    </row>
    <row r="6" spans="2:10" ht="12">
      <c r="B6" s="1"/>
      <c r="J6" s="6" t="s">
        <v>29</v>
      </c>
    </row>
    <row r="7" spans="2:10" ht="22.5" customHeight="1">
      <c r="B7" s="104" t="s">
        <v>34</v>
      </c>
      <c r="C7" s="105"/>
      <c r="D7" s="106"/>
      <c r="E7" s="7"/>
      <c r="F7" s="7" t="s">
        <v>2</v>
      </c>
      <c r="G7" s="7"/>
      <c r="H7" s="8" t="s">
        <v>3</v>
      </c>
      <c r="I7" s="9" t="s">
        <v>13</v>
      </c>
      <c r="J7" s="9" t="s">
        <v>45</v>
      </c>
    </row>
    <row r="8" spans="2:10" ht="22.5" customHeight="1">
      <c r="B8" s="11" t="s">
        <v>19</v>
      </c>
      <c r="C8" s="12"/>
      <c r="D8" s="13"/>
      <c r="E8" s="14"/>
      <c r="F8" s="14" t="s">
        <v>4</v>
      </c>
      <c r="G8" s="15">
        <v>40</v>
      </c>
      <c r="H8" s="76" t="s">
        <v>43</v>
      </c>
      <c r="I8" s="87">
        <v>4015000</v>
      </c>
      <c r="J8" s="87">
        <v>3825000</v>
      </c>
    </row>
    <row r="9" spans="2:10" ht="22.5" customHeight="1">
      <c r="B9" s="18" t="s">
        <v>20</v>
      </c>
      <c r="C9" s="19" t="s">
        <v>42</v>
      </c>
      <c r="D9" s="20"/>
      <c r="E9" s="24">
        <v>41</v>
      </c>
      <c r="F9" s="22" t="s">
        <v>4</v>
      </c>
      <c r="G9" s="25">
        <v>60</v>
      </c>
      <c r="H9" s="76" t="s">
        <v>43</v>
      </c>
      <c r="I9" s="87">
        <v>4463333</v>
      </c>
      <c r="J9" s="87">
        <v>4250000</v>
      </c>
    </row>
    <row r="10" spans="2:10" ht="22.5" customHeight="1">
      <c r="B10" s="18" t="s">
        <v>21</v>
      </c>
      <c r="D10" s="20"/>
      <c r="E10" s="24">
        <v>61</v>
      </c>
      <c r="F10" s="22" t="s">
        <v>4</v>
      </c>
      <c r="G10" s="25">
        <v>80</v>
      </c>
      <c r="H10" s="76" t="s">
        <v>43</v>
      </c>
      <c r="I10" s="87">
        <v>4702500</v>
      </c>
      <c r="J10" s="87">
        <v>4478750</v>
      </c>
    </row>
    <row r="11" spans="2:10" ht="22.5" customHeight="1">
      <c r="B11" s="18" t="s">
        <v>22</v>
      </c>
      <c r="C11" s="19"/>
      <c r="D11" s="20"/>
      <c r="E11" s="24">
        <v>81</v>
      </c>
      <c r="F11" s="22" t="s">
        <v>4</v>
      </c>
      <c r="G11" s="25">
        <v>100</v>
      </c>
      <c r="H11" s="76" t="s">
        <v>43</v>
      </c>
      <c r="I11" s="87">
        <v>4848000</v>
      </c>
      <c r="J11" s="87">
        <v>4617000</v>
      </c>
    </row>
    <row r="12" spans="2:10" ht="22.5" customHeight="1">
      <c r="B12" s="18"/>
      <c r="C12" s="19"/>
      <c r="D12" s="20"/>
      <c r="E12" s="24">
        <v>101</v>
      </c>
      <c r="F12" s="22" t="s">
        <v>4</v>
      </c>
      <c r="G12" s="25">
        <v>120</v>
      </c>
      <c r="H12" s="76" t="s">
        <v>43</v>
      </c>
      <c r="I12" s="87">
        <v>4935000</v>
      </c>
      <c r="J12" s="87">
        <v>4700000</v>
      </c>
    </row>
    <row r="13" spans="2:10" ht="22.5" customHeight="1">
      <c r="B13" s="18"/>
      <c r="C13" s="27"/>
      <c r="D13" s="16"/>
      <c r="E13" s="24">
        <v>121</v>
      </c>
      <c r="F13" s="22" t="s">
        <v>4</v>
      </c>
      <c r="G13" s="25"/>
      <c r="H13" s="77" t="s">
        <v>0</v>
      </c>
      <c r="I13" s="87">
        <v>700500000</v>
      </c>
      <c r="J13" s="87">
        <v>667200000</v>
      </c>
    </row>
    <row r="14" spans="2:10" ht="22.5" customHeight="1">
      <c r="B14" s="18"/>
      <c r="C14" s="31"/>
      <c r="D14" s="32"/>
      <c r="E14" s="24"/>
      <c r="F14" s="22" t="s">
        <v>4</v>
      </c>
      <c r="G14" s="16">
        <v>40</v>
      </c>
      <c r="H14" s="76" t="s">
        <v>43</v>
      </c>
      <c r="I14" s="87">
        <v>3240000</v>
      </c>
      <c r="J14" s="87">
        <v>3085000</v>
      </c>
    </row>
    <row r="15" spans="2:10" ht="22.5" customHeight="1">
      <c r="B15" s="18"/>
      <c r="C15" s="107" t="s">
        <v>48</v>
      </c>
      <c r="D15" s="108"/>
      <c r="E15" s="24">
        <v>41</v>
      </c>
      <c r="F15" s="22" t="s">
        <v>4</v>
      </c>
      <c r="G15" s="25">
        <v>60</v>
      </c>
      <c r="H15" s="76" t="s">
        <v>43</v>
      </c>
      <c r="I15" s="87">
        <v>3608333</v>
      </c>
      <c r="J15" s="87">
        <v>3436666</v>
      </c>
    </row>
    <row r="16" spans="2:10" ht="22.5" customHeight="1">
      <c r="B16" s="18"/>
      <c r="C16" s="84"/>
      <c r="D16" s="85"/>
      <c r="E16" s="24">
        <v>61</v>
      </c>
      <c r="F16" s="22" t="s">
        <v>4</v>
      </c>
      <c r="G16" s="25">
        <v>80</v>
      </c>
      <c r="H16" s="76" t="s">
        <v>43</v>
      </c>
      <c r="I16" s="87">
        <v>3808750</v>
      </c>
      <c r="J16" s="87">
        <v>3627500</v>
      </c>
    </row>
    <row r="17" spans="2:10" ht="22.5" customHeight="1">
      <c r="B17" s="18"/>
      <c r="C17" s="33"/>
      <c r="D17" s="34"/>
      <c r="E17" s="24">
        <v>81</v>
      </c>
      <c r="F17" s="22" t="s">
        <v>4</v>
      </c>
      <c r="G17" s="25">
        <v>100</v>
      </c>
      <c r="H17" s="76" t="s">
        <v>43</v>
      </c>
      <c r="I17" s="87">
        <v>3916000</v>
      </c>
      <c r="J17" s="87">
        <v>3730000</v>
      </c>
    </row>
    <row r="18" spans="2:10" ht="22.5" customHeight="1">
      <c r="B18" s="18"/>
      <c r="C18" s="33"/>
      <c r="D18" s="34"/>
      <c r="E18" s="24">
        <v>101</v>
      </c>
      <c r="F18" s="22" t="s">
        <v>4</v>
      </c>
      <c r="G18" s="25">
        <v>120</v>
      </c>
      <c r="H18" s="76" t="s">
        <v>43</v>
      </c>
      <c r="I18" s="87">
        <v>4001666</v>
      </c>
      <c r="J18" s="87">
        <v>3811666</v>
      </c>
    </row>
    <row r="19" spans="2:10" ht="22.5" customHeight="1">
      <c r="B19" s="18"/>
      <c r="C19" s="35"/>
      <c r="D19" s="36"/>
      <c r="E19" s="24">
        <v>121</v>
      </c>
      <c r="F19" s="22" t="s">
        <v>4</v>
      </c>
      <c r="G19" s="25"/>
      <c r="H19" s="76" t="s">
        <v>0</v>
      </c>
      <c r="I19" s="87">
        <v>567000000</v>
      </c>
      <c r="J19" s="87">
        <v>540000000</v>
      </c>
    </row>
    <row r="20" spans="2:10" ht="22.5" customHeight="1">
      <c r="B20" s="18"/>
      <c r="C20" s="37" t="s">
        <v>5</v>
      </c>
      <c r="D20" s="38"/>
      <c r="E20" s="38"/>
      <c r="F20" s="38"/>
      <c r="G20" s="39"/>
      <c r="H20" s="78" t="s">
        <v>0</v>
      </c>
      <c r="I20" s="87">
        <v>61400000</v>
      </c>
      <c r="J20" s="87">
        <v>58500000</v>
      </c>
    </row>
    <row r="21" spans="2:10" ht="22.5" customHeight="1">
      <c r="B21" s="18"/>
      <c r="C21" s="37" t="s">
        <v>6</v>
      </c>
      <c r="D21" s="38"/>
      <c r="E21" s="38"/>
      <c r="F21" s="38"/>
      <c r="G21" s="39"/>
      <c r="H21" s="78" t="s">
        <v>0</v>
      </c>
      <c r="I21" s="87">
        <v>13800000</v>
      </c>
      <c r="J21" s="87">
        <v>13200000</v>
      </c>
    </row>
    <row r="22" spans="2:10" ht="22.5" customHeight="1">
      <c r="B22" s="18"/>
      <c r="C22" s="37" t="s">
        <v>1</v>
      </c>
      <c r="D22" s="38"/>
      <c r="E22" s="38"/>
      <c r="F22" s="38"/>
      <c r="G22" s="39"/>
      <c r="H22" s="78" t="s">
        <v>0</v>
      </c>
      <c r="I22" s="87">
        <v>19200000</v>
      </c>
      <c r="J22" s="87">
        <v>18300000</v>
      </c>
    </row>
    <row r="23" spans="2:10" ht="22.5" customHeight="1">
      <c r="B23" s="57" t="s">
        <v>16</v>
      </c>
      <c r="C23" s="42"/>
      <c r="D23" s="75"/>
      <c r="E23" s="75"/>
      <c r="F23" s="75"/>
      <c r="G23" s="71"/>
      <c r="H23" s="81" t="s">
        <v>0</v>
      </c>
      <c r="I23" s="87">
        <v>18200000</v>
      </c>
      <c r="J23" s="87">
        <v>17400000</v>
      </c>
    </row>
    <row r="24" spans="2:10" ht="22.5" customHeight="1">
      <c r="B24" s="61" t="s">
        <v>39</v>
      </c>
      <c r="C24" s="38"/>
      <c r="D24" s="38"/>
      <c r="E24" s="38"/>
      <c r="F24" s="38"/>
      <c r="G24" s="39"/>
      <c r="H24" s="80" t="s">
        <v>0</v>
      </c>
      <c r="I24" s="87">
        <v>33300000</v>
      </c>
      <c r="J24" s="87">
        <v>31800000</v>
      </c>
    </row>
    <row r="25" spans="2:10" ht="24" customHeight="1">
      <c r="B25" s="94" t="s">
        <v>63</v>
      </c>
      <c r="C25" s="109"/>
      <c r="D25" s="109"/>
      <c r="E25" s="109"/>
      <c r="F25" s="109"/>
      <c r="G25" s="109"/>
      <c r="H25" s="109"/>
      <c r="I25" s="109"/>
      <c r="J25" s="109"/>
    </row>
    <row r="26" spans="2:10" ht="24" customHeight="1">
      <c r="B26" s="110"/>
      <c r="C26" s="110"/>
      <c r="D26" s="110"/>
      <c r="E26" s="110"/>
      <c r="F26" s="110"/>
      <c r="G26" s="110"/>
      <c r="H26" s="110"/>
      <c r="I26" s="110"/>
      <c r="J26" s="110"/>
    </row>
    <row r="27" spans="2:10" ht="24" customHeight="1">
      <c r="B27" s="110"/>
      <c r="C27" s="110"/>
      <c r="D27" s="110"/>
      <c r="E27" s="110"/>
      <c r="F27" s="110"/>
      <c r="G27" s="110"/>
      <c r="H27" s="110"/>
      <c r="I27" s="110"/>
      <c r="J27" s="110"/>
    </row>
    <row r="28" ht="24" customHeight="1"/>
  </sheetData>
  <sheetProtection/>
  <mergeCells count="4">
    <mergeCell ref="A2:J2"/>
    <mergeCell ref="B7:D7"/>
    <mergeCell ref="C15:D15"/>
    <mergeCell ref="B25:J27"/>
  </mergeCells>
  <printOptions/>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J36"/>
  <sheetViews>
    <sheetView view="pageBreakPreview" zoomScaleSheetLayoutView="100" workbookViewId="0" topLeftCell="A1">
      <selection activeCell="A2" sqref="A2:J2"/>
    </sheetView>
  </sheetViews>
  <sheetFormatPr defaultColWidth="9.00390625" defaultRowHeight="13.5"/>
  <cols>
    <col min="1" max="1" width="2.75390625" style="4" customWidth="1"/>
    <col min="2" max="2" width="25.625" style="4" customWidth="1"/>
    <col min="3" max="3" width="13.875" style="4" customWidth="1"/>
    <col min="4" max="4" width="15.00390625" style="4" customWidth="1"/>
    <col min="5" max="7" width="4.50390625" style="2" customWidth="1"/>
    <col min="8" max="8" width="12.50390625" style="2" customWidth="1"/>
    <col min="9" max="10" width="15.50390625" style="2" customWidth="1"/>
    <col min="11" max="16384" width="9.00390625" style="4" customWidth="1"/>
  </cols>
  <sheetData>
    <row r="1" ht="12">
      <c r="B1" s="4" t="s">
        <v>47</v>
      </c>
    </row>
    <row r="2" spans="1:10" ht="12.75">
      <c r="A2" s="102" t="s">
        <v>60</v>
      </c>
      <c r="B2" s="103"/>
      <c r="C2" s="103"/>
      <c r="D2" s="103"/>
      <c r="E2" s="103"/>
      <c r="F2" s="103"/>
      <c r="G2" s="103"/>
      <c r="H2" s="103"/>
      <c r="I2" s="103"/>
      <c r="J2" s="103"/>
    </row>
    <row r="3" spans="2:10" ht="12">
      <c r="B3" s="1"/>
      <c r="J3" s="5"/>
    </row>
    <row r="4" spans="2:10" ht="12">
      <c r="B4" s="1"/>
      <c r="J4" s="5"/>
    </row>
    <row r="5" spans="2:10" ht="12">
      <c r="B5" s="4" t="s">
        <v>61</v>
      </c>
      <c r="J5" s="5"/>
    </row>
    <row r="6" spans="2:10" ht="12">
      <c r="B6" s="1"/>
      <c r="J6" s="6" t="s">
        <v>29</v>
      </c>
    </row>
    <row r="7" spans="2:10" ht="22.5" customHeight="1">
      <c r="B7" s="104" t="s">
        <v>34</v>
      </c>
      <c r="C7" s="105"/>
      <c r="D7" s="106"/>
      <c r="E7" s="7"/>
      <c r="F7" s="7" t="s">
        <v>2</v>
      </c>
      <c r="G7" s="7"/>
      <c r="H7" s="8" t="s">
        <v>3</v>
      </c>
      <c r="I7" s="9" t="s">
        <v>13</v>
      </c>
      <c r="J7" s="9" t="s">
        <v>45</v>
      </c>
    </row>
    <row r="8" spans="2:10" ht="22.5" customHeight="1">
      <c r="B8" s="11" t="s">
        <v>19</v>
      </c>
      <c r="C8" s="12"/>
      <c r="D8" s="13"/>
      <c r="E8" s="14"/>
      <c r="F8" s="14" t="s">
        <v>4</v>
      </c>
      <c r="G8" s="15">
        <v>40</v>
      </c>
      <c r="H8" s="76" t="s">
        <v>43</v>
      </c>
      <c r="I8" s="87">
        <v>3727500</v>
      </c>
      <c r="J8" s="87">
        <v>3552500</v>
      </c>
    </row>
    <row r="9" spans="2:10" ht="22.5" customHeight="1">
      <c r="B9" s="18" t="s">
        <v>20</v>
      </c>
      <c r="C9" s="19" t="s">
        <v>42</v>
      </c>
      <c r="D9" s="20"/>
      <c r="E9" s="24">
        <v>41</v>
      </c>
      <c r="F9" s="22" t="s">
        <v>4</v>
      </c>
      <c r="G9" s="25">
        <v>60</v>
      </c>
      <c r="H9" s="76" t="s">
        <v>43</v>
      </c>
      <c r="I9" s="87">
        <v>4143333</v>
      </c>
      <c r="J9" s="87">
        <v>3946666</v>
      </c>
    </row>
    <row r="10" spans="2:10" ht="22.5" customHeight="1">
      <c r="B10" s="18" t="s">
        <v>21</v>
      </c>
      <c r="D10" s="20"/>
      <c r="E10" s="24">
        <v>61</v>
      </c>
      <c r="F10" s="22" t="s">
        <v>4</v>
      </c>
      <c r="G10" s="25">
        <v>80</v>
      </c>
      <c r="H10" s="76" t="s">
        <v>43</v>
      </c>
      <c r="I10" s="87">
        <v>4366250</v>
      </c>
      <c r="J10" s="87">
        <v>4158750</v>
      </c>
    </row>
    <row r="11" spans="2:10" ht="22.5" customHeight="1">
      <c r="B11" s="18" t="s">
        <v>22</v>
      </c>
      <c r="C11" s="19"/>
      <c r="D11" s="20"/>
      <c r="E11" s="24">
        <v>81</v>
      </c>
      <c r="F11" s="22" t="s">
        <v>4</v>
      </c>
      <c r="G11" s="25">
        <v>100</v>
      </c>
      <c r="H11" s="76" t="s">
        <v>43</v>
      </c>
      <c r="I11" s="87">
        <v>4501000</v>
      </c>
      <c r="J11" s="87">
        <v>4287000</v>
      </c>
    </row>
    <row r="12" spans="2:10" ht="22.5" customHeight="1">
      <c r="B12" s="18"/>
      <c r="C12" s="19"/>
      <c r="D12" s="20"/>
      <c r="E12" s="24">
        <v>101</v>
      </c>
      <c r="F12" s="22" t="s">
        <v>4</v>
      </c>
      <c r="G12" s="25">
        <v>120</v>
      </c>
      <c r="H12" s="76" t="s">
        <v>43</v>
      </c>
      <c r="I12" s="87">
        <v>4582500</v>
      </c>
      <c r="J12" s="87">
        <v>4364166</v>
      </c>
    </row>
    <row r="13" spans="2:10" ht="22.5" customHeight="1">
      <c r="B13" s="18"/>
      <c r="C13" s="27"/>
      <c r="D13" s="16"/>
      <c r="E13" s="24">
        <v>121</v>
      </c>
      <c r="F13" s="22" t="s">
        <v>4</v>
      </c>
      <c r="G13" s="25"/>
      <c r="H13" s="77" t="s">
        <v>0</v>
      </c>
      <c r="I13" s="87">
        <v>650400000</v>
      </c>
      <c r="J13" s="87">
        <v>619500000</v>
      </c>
    </row>
    <row r="14" spans="2:10" ht="22.5" customHeight="1">
      <c r="B14" s="18"/>
      <c r="C14" s="31"/>
      <c r="D14" s="32"/>
      <c r="E14" s="24"/>
      <c r="F14" s="22" t="s">
        <v>4</v>
      </c>
      <c r="G14" s="16">
        <v>40</v>
      </c>
      <c r="H14" s="76" t="s">
        <v>43</v>
      </c>
      <c r="I14" s="87">
        <v>3007500</v>
      </c>
      <c r="J14" s="87">
        <v>2865000</v>
      </c>
    </row>
    <row r="15" spans="2:10" ht="22.5" customHeight="1">
      <c r="B15" s="18"/>
      <c r="C15" s="107" t="s">
        <v>48</v>
      </c>
      <c r="D15" s="108"/>
      <c r="E15" s="24">
        <v>41</v>
      </c>
      <c r="F15" s="22" t="s">
        <v>4</v>
      </c>
      <c r="G15" s="25">
        <v>60</v>
      </c>
      <c r="H15" s="76" t="s">
        <v>43</v>
      </c>
      <c r="I15" s="87">
        <v>3350000</v>
      </c>
      <c r="J15" s="87">
        <v>3191666</v>
      </c>
    </row>
    <row r="16" spans="2:10" ht="22.5" customHeight="1">
      <c r="B16" s="18"/>
      <c r="C16" s="84"/>
      <c r="D16" s="85"/>
      <c r="E16" s="24">
        <v>61</v>
      </c>
      <c r="F16" s="22" t="s">
        <v>4</v>
      </c>
      <c r="G16" s="25">
        <v>80</v>
      </c>
      <c r="H16" s="76" t="s">
        <v>43</v>
      </c>
      <c r="I16" s="87">
        <v>3536250</v>
      </c>
      <c r="J16" s="87">
        <v>3368750</v>
      </c>
    </row>
    <row r="17" spans="2:10" ht="22.5" customHeight="1">
      <c r="B17" s="18"/>
      <c r="C17" s="33"/>
      <c r="D17" s="34"/>
      <c r="E17" s="24">
        <v>81</v>
      </c>
      <c r="F17" s="22" t="s">
        <v>4</v>
      </c>
      <c r="G17" s="25">
        <v>100</v>
      </c>
      <c r="H17" s="76" t="s">
        <v>43</v>
      </c>
      <c r="I17" s="87">
        <v>3636000</v>
      </c>
      <c r="J17" s="87">
        <v>3464000</v>
      </c>
    </row>
    <row r="18" spans="2:10" ht="22.5" customHeight="1">
      <c r="B18" s="18"/>
      <c r="C18" s="33"/>
      <c r="D18" s="34"/>
      <c r="E18" s="24">
        <v>101</v>
      </c>
      <c r="F18" s="22" t="s">
        <v>4</v>
      </c>
      <c r="G18" s="25">
        <v>120</v>
      </c>
      <c r="H18" s="76" t="s">
        <v>43</v>
      </c>
      <c r="I18" s="87">
        <v>3715833</v>
      </c>
      <c r="J18" s="87">
        <v>3539166</v>
      </c>
    </row>
    <row r="19" spans="2:10" ht="22.5" customHeight="1">
      <c r="B19" s="18"/>
      <c r="C19" s="35"/>
      <c r="D19" s="36"/>
      <c r="E19" s="24">
        <v>121</v>
      </c>
      <c r="F19" s="22" t="s">
        <v>4</v>
      </c>
      <c r="G19" s="25"/>
      <c r="H19" s="76" t="s">
        <v>0</v>
      </c>
      <c r="I19" s="87">
        <v>526500000</v>
      </c>
      <c r="J19" s="87">
        <v>501400000</v>
      </c>
    </row>
    <row r="20" spans="2:10" ht="22.5" customHeight="1">
      <c r="B20" s="18"/>
      <c r="C20" s="37" t="s">
        <v>5</v>
      </c>
      <c r="D20" s="38"/>
      <c r="E20" s="38"/>
      <c r="F20" s="38"/>
      <c r="G20" s="39"/>
      <c r="H20" s="78" t="s">
        <v>0</v>
      </c>
      <c r="I20" s="87">
        <v>57000000</v>
      </c>
      <c r="J20" s="87">
        <v>54300000</v>
      </c>
    </row>
    <row r="21" spans="2:10" ht="22.5" customHeight="1">
      <c r="B21" s="18"/>
      <c r="C21" s="37" t="s">
        <v>6</v>
      </c>
      <c r="D21" s="38"/>
      <c r="E21" s="38"/>
      <c r="F21" s="38"/>
      <c r="G21" s="39"/>
      <c r="H21" s="78" t="s">
        <v>0</v>
      </c>
      <c r="I21" s="87">
        <v>12900000</v>
      </c>
      <c r="J21" s="87">
        <v>12300000</v>
      </c>
    </row>
    <row r="22" spans="2:10" ht="22.5" customHeight="1">
      <c r="B22" s="18"/>
      <c r="C22" s="37" t="s">
        <v>1</v>
      </c>
      <c r="D22" s="38"/>
      <c r="E22" s="38"/>
      <c r="F22" s="38"/>
      <c r="G22" s="39"/>
      <c r="H22" s="78" t="s">
        <v>0</v>
      </c>
      <c r="I22" s="87">
        <v>17800000</v>
      </c>
      <c r="J22" s="87">
        <v>17000000</v>
      </c>
    </row>
    <row r="23" spans="2:10" ht="22.5" customHeight="1">
      <c r="B23" s="82" t="s">
        <v>49</v>
      </c>
      <c r="C23" s="19"/>
      <c r="D23" s="20"/>
      <c r="E23" s="24"/>
      <c r="F23" s="22" t="s">
        <v>4</v>
      </c>
      <c r="G23" s="16">
        <v>40</v>
      </c>
      <c r="H23" s="76" t="s">
        <v>43</v>
      </c>
      <c r="I23" s="87">
        <v>6755000</v>
      </c>
      <c r="J23" s="87">
        <v>6435000</v>
      </c>
    </row>
    <row r="24" spans="2:10" ht="22.5" customHeight="1">
      <c r="B24" s="11" t="s">
        <v>24</v>
      </c>
      <c r="C24" s="19" t="s">
        <v>44</v>
      </c>
      <c r="D24" s="20"/>
      <c r="E24" s="24">
        <v>41</v>
      </c>
      <c r="F24" s="22" t="s">
        <v>4</v>
      </c>
      <c r="G24" s="25">
        <v>60</v>
      </c>
      <c r="H24" s="76" t="s">
        <v>43</v>
      </c>
      <c r="I24" s="87">
        <v>7501666</v>
      </c>
      <c r="J24" s="87">
        <v>7145000</v>
      </c>
    </row>
    <row r="25" spans="2:10" ht="22.5" customHeight="1">
      <c r="B25" s="11"/>
      <c r="C25" s="64"/>
      <c r="D25" s="20"/>
      <c r="E25" s="24">
        <v>61</v>
      </c>
      <c r="F25" s="22" t="s">
        <v>4</v>
      </c>
      <c r="G25" s="25">
        <v>80</v>
      </c>
      <c r="H25" s="76" t="s">
        <v>43</v>
      </c>
      <c r="I25" s="87">
        <v>7916250</v>
      </c>
      <c r="J25" s="87">
        <v>7538750</v>
      </c>
    </row>
    <row r="26" spans="2:10" ht="22.5" customHeight="1">
      <c r="B26" s="65"/>
      <c r="C26" s="33"/>
      <c r="D26" s="34"/>
      <c r="E26" s="24">
        <v>81</v>
      </c>
      <c r="F26" s="22" t="s">
        <v>4</v>
      </c>
      <c r="G26" s="25">
        <v>100</v>
      </c>
      <c r="H26" s="76" t="s">
        <v>43</v>
      </c>
      <c r="I26" s="87">
        <v>8146000</v>
      </c>
      <c r="J26" s="87">
        <v>7758000</v>
      </c>
    </row>
    <row r="27" spans="2:10" ht="22.5" customHeight="1">
      <c r="B27" s="65"/>
      <c r="C27" s="33"/>
      <c r="D27" s="34"/>
      <c r="E27" s="24">
        <v>101</v>
      </c>
      <c r="F27" s="22" t="s">
        <v>4</v>
      </c>
      <c r="G27" s="25">
        <v>120</v>
      </c>
      <c r="H27" s="76" t="s">
        <v>43</v>
      </c>
      <c r="I27" s="87">
        <v>8302500</v>
      </c>
      <c r="J27" s="87">
        <v>7907500</v>
      </c>
    </row>
    <row r="28" spans="2:10" ht="22.5" customHeight="1">
      <c r="B28" s="65"/>
      <c r="C28" s="35"/>
      <c r="D28" s="36"/>
      <c r="E28" s="24">
        <v>121</v>
      </c>
      <c r="F28" s="22" t="s">
        <v>4</v>
      </c>
      <c r="G28" s="25"/>
      <c r="H28" s="76" t="s">
        <v>0</v>
      </c>
      <c r="I28" s="87">
        <v>1177500000</v>
      </c>
      <c r="J28" s="87">
        <v>1121500000</v>
      </c>
    </row>
    <row r="29" spans="2:10" ht="22.5" customHeight="1">
      <c r="B29" s="65"/>
      <c r="C29" s="54" t="s">
        <v>5</v>
      </c>
      <c r="D29" s="24"/>
      <c r="E29" s="24"/>
      <c r="F29" s="24"/>
      <c r="G29" s="25"/>
      <c r="H29" s="76" t="s">
        <v>0</v>
      </c>
      <c r="I29" s="87">
        <v>57000000</v>
      </c>
      <c r="J29" s="87">
        <v>54300000</v>
      </c>
    </row>
    <row r="30" spans="2:10" ht="22.5" customHeight="1">
      <c r="B30" s="65"/>
      <c r="C30" s="54" t="s">
        <v>6</v>
      </c>
      <c r="D30" s="24"/>
      <c r="E30" s="24"/>
      <c r="F30" s="24"/>
      <c r="G30" s="25"/>
      <c r="H30" s="76" t="s">
        <v>0</v>
      </c>
      <c r="I30" s="87">
        <v>12900000</v>
      </c>
      <c r="J30" s="87">
        <v>12300000</v>
      </c>
    </row>
    <row r="31" spans="2:10" ht="22.5" customHeight="1">
      <c r="B31" s="65"/>
      <c r="C31" s="54" t="s">
        <v>1</v>
      </c>
      <c r="D31" s="24"/>
      <c r="E31" s="24"/>
      <c r="F31" s="24"/>
      <c r="G31" s="25"/>
      <c r="H31" s="76" t="s">
        <v>0</v>
      </c>
      <c r="I31" s="87">
        <v>17800000</v>
      </c>
      <c r="J31" s="87">
        <v>17000000</v>
      </c>
    </row>
    <row r="32" spans="2:10" ht="22.5" customHeight="1">
      <c r="B32" s="57" t="s">
        <v>16</v>
      </c>
      <c r="C32" s="42"/>
      <c r="D32" s="75"/>
      <c r="E32" s="75"/>
      <c r="F32" s="75"/>
      <c r="G32" s="71"/>
      <c r="H32" s="81" t="s">
        <v>0</v>
      </c>
      <c r="I32" s="87">
        <v>16900000</v>
      </c>
      <c r="J32" s="87">
        <v>16200000</v>
      </c>
    </row>
    <row r="33" spans="2:10" ht="22.5" customHeight="1">
      <c r="B33" s="61" t="s">
        <v>39</v>
      </c>
      <c r="C33" s="38"/>
      <c r="D33" s="38"/>
      <c r="E33" s="38"/>
      <c r="F33" s="38"/>
      <c r="G33" s="39"/>
      <c r="H33" s="80" t="s">
        <v>0</v>
      </c>
      <c r="I33" s="87">
        <v>30900000</v>
      </c>
      <c r="J33" s="87">
        <v>29500000</v>
      </c>
    </row>
    <row r="34" spans="2:10" ht="24" customHeight="1">
      <c r="B34" s="94" t="s">
        <v>63</v>
      </c>
      <c r="C34" s="109"/>
      <c r="D34" s="109"/>
      <c r="E34" s="109"/>
      <c r="F34" s="109"/>
      <c r="G34" s="109"/>
      <c r="H34" s="109"/>
      <c r="I34" s="109"/>
      <c r="J34" s="109"/>
    </row>
    <row r="35" spans="2:10" ht="24" customHeight="1">
      <c r="B35" s="110"/>
      <c r="C35" s="110"/>
      <c r="D35" s="110"/>
      <c r="E35" s="110"/>
      <c r="F35" s="110"/>
      <c r="G35" s="110"/>
      <c r="H35" s="110"/>
      <c r="I35" s="110"/>
      <c r="J35" s="110"/>
    </row>
    <row r="36" spans="2:10" ht="24" customHeight="1">
      <c r="B36" s="110"/>
      <c r="C36" s="110"/>
      <c r="D36" s="110"/>
      <c r="E36" s="110"/>
      <c r="F36" s="110"/>
      <c r="G36" s="110"/>
      <c r="H36" s="110"/>
      <c r="I36" s="110"/>
      <c r="J36" s="110"/>
    </row>
    <row r="37" ht="24" customHeight="1"/>
  </sheetData>
  <sheetProtection/>
  <mergeCells count="4">
    <mergeCell ref="A2:J2"/>
    <mergeCell ref="B7:D7"/>
    <mergeCell ref="C15:D15"/>
    <mergeCell ref="B34:J36"/>
  </mergeCells>
  <printOptions/>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L91"/>
  <sheetViews>
    <sheetView view="pageBreakPreview" zoomScaleSheetLayoutView="100" zoomScalePageLayoutView="85" workbookViewId="0" topLeftCell="A40">
      <selection activeCell="J51" sqref="J51"/>
    </sheetView>
  </sheetViews>
  <sheetFormatPr defaultColWidth="9.00390625" defaultRowHeight="13.5"/>
  <cols>
    <col min="1" max="1" width="2.75390625" style="4" customWidth="1"/>
    <col min="2" max="2" width="25.625" style="4" customWidth="1"/>
    <col min="3" max="3" width="13.875" style="4" customWidth="1"/>
    <col min="4" max="4" width="15.00390625" style="4" customWidth="1"/>
    <col min="5" max="7" width="4.50390625" style="2" customWidth="1"/>
    <col min="8" max="8" width="12.50390625" style="2" customWidth="1"/>
    <col min="9" max="10" width="15.50390625" style="2" customWidth="1"/>
    <col min="11" max="11" width="11.375" style="2" hidden="1" customWidth="1"/>
    <col min="12" max="12" width="11.375" style="4" hidden="1" customWidth="1"/>
    <col min="13" max="13" width="9.00390625" style="4" customWidth="1"/>
    <col min="14" max="14" width="14.50390625" style="4" customWidth="1"/>
    <col min="15" max="16384" width="9.00390625" style="4" customWidth="1"/>
  </cols>
  <sheetData>
    <row r="1" spans="1:12" ht="12.75">
      <c r="A1" s="102" t="s">
        <v>57</v>
      </c>
      <c r="B1" s="103"/>
      <c r="C1" s="103"/>
      <c r="D1" s="103"/>
      <c r="E1" s="103"/>
      <c r="F1" s="103"/>
      <c r="G1" s="103"/>
      <c r="H1" s="103"/>
      <c r="I1" s="103"/>
      <c r="J1" s="103"/>
      <c r="L1" s="3" t="s">
        <v>40</v>
      </c>
    </row>
    <row r="2" spans="2:10" ht="12">
      <c r="B2" s="1"/>
      <c r="J2" s="5"/>
    </row>
    <row r="3" spans="2:10" ht="12">
      <c r="B3" s="1"/>
      <c r="J3" s="5"/>
    </row>
    <row r="4" spans="2:10" ht="12">
      <c r="B4" s="4" t="s">
        <v>58</v>
      </c>
      <c r="J4" s="5"/>
    </row>
    <row r="5" spans="2:10" ht="12">
      <c r="B5" s="1"/>
      <c r="J5" s="6" t="s">
        <v>29</v>
      </c>
    </row>
    <row r="6" spans="2:12" ht="24" customHeight="1">
      <c r="B6" s="104" t="s">
        <v>34</v>
      </c>
      <c r="C6" s="105"/>
      <c r="D6" s="106"/>
      <c r="E6" s="7"/>
      <c r="F6" s="7" t="s">
        <v>2</v>
      </c>
      <c r="G6" s="7"/>
      <c r="H6" s="8" t="s">
        <v>3</v>
      </c>
      <c r="I6" s="9" t="s">
        <v>13</v>
      </c>
      <c r="J6" s="9" t="s">
        <v>45</v>
      </c>
      <c r="K6" s="9" t="s">
        <v>35</v>
      </c>
      <c r="L6" s="10" t="s">
        <v>36</v>
      </c>
    </row>
    <row r="7" spans="2:12" ht="24" customHeight="1">
      <c r="B7" s="11" t="s">
        <v>19</v>
      </c>
      <c r="C7" s="12"/>
      <c r="D7" s="13"/>
      <c r="E7" s="14"/>
      <c r="F7" s="14" t="s">
        <v>4</v>
      </c>
      <c r="G7" s="15">
        <v>20</v>
      </c>
      <c r="H7" s="76" t="s">
        <v>43</v>
      </c>
      <c r="I7" s="88">
        <v>2745000</v>
      </c>
      <c r="J7" s="88">
        <v>2620000</v>
      </c>
      <c r="K7" s="17">
        <f aca="true" t="shared" si="0" ref="K7:L12">ROUNDDOWN(I7/$G7,0)</f>
        <v>137250</v>
      </c>
      <c r="L7" s="17">
        <f t="shared" si="0"/>
        <v>131000</v>
      </c>
    </row>
    <row r="8" spans="2:12" ht="24" customHeight="1">
      <c r="B8" s="18" t="s">
        <v>20</v>
      </c>
      <c r="C8" s="19"/>
      <c r="D8" s="20"/>
      <c r="E8" s="21">
        <v>21</v>
      </c>
      <c r="F8" s="22" t="s">
        <v>4</v>
      </c>
      <c r="G8" s="16">
        <v>40</v>
      </c>
      <c r="H8" s="76" t="s">
        <v>43</v>
      </c>
      <c r="I8" s="88">
        <v>2767500</v>
      </c>
      <c r="J8" s="88">
        <v>2637500</v>
      </c>
      <c r="K8" s="23">
        <f t="shared" si="0"/>
        <v>69187</v>
      </c>
      <c r="L8" s="23">
        <f t="shared" si="0"/>
        <v>65937</v>
      </c>
    </row>
    <row r="9" spans="2:12" ht="24" customHeight="1">
      <c r="B9" s="18" t="s">
        <v>21</v>
      </c>
      <c r="C9" s="19"/>
      <c r="D9" s="20"/>
      <c r="E9" s="24">
        <v>41</v>
      </c>
      <c r="F9" s="22" t="s">
        <v>4</v>
      </c>
      <c r="G9" s="25">
        <v>60</v>
      </c>
      <c r="H9" s="76" t="s">
        <v>43</v>
      </c>
      <c r="I9" s="88">
        <v>3081666</v>
      </c>
      <c r="J9" s="88">
        <v>2935000</v>
      </c>
      <c r="K9" s="23">
        <f t="shared" si="0"/>
        <v>51361</v>
      </c>
      <c r="L9" s="23">
        <f t="shared" si="0"/>
        <v>48916</v>
      </c>
    </row>
    <row r="10" spans="2:12" ht="24" customHeight="1">
      <c r="B10" s="18" t="s">
        <v>22</v>
      </c>
      <c r="C10" s="19" t="s">
        <v>42</v>
      </c>
      <c r="D10" s="20"/>
      <c r="E10" s="24">
        <v>61</v>
      </c>
      <c r="F10" s="22" t="s">
        <v>4</v>
      </c>
      <c r="G10" s="25">
        <v>80</v>
      </c>
      <c r="H10" s="76" t="s">
        <v>43</v>
      </c>
      <c r="I10" s="88">
        <v>3245000</v>
      </c>
      <c r="J10" s="88">
        <v>3091250</v>
      </c>
      <c r="K10" s="23">
        <f t="shared" si="0"/>
        <v>40562</v>
      </c>
      <c r="L10" s="23">
        <f t="shared" si="0"/>
        <v>38640</v>
      </c>
    </row>
    <row r="11" spans="2:12" ht="24" customHeight="1">
      <c r="B11" s="26"/>
      <c r="C11" s="19"/>
      <c r="D11" s="20"/>
      <c r="E11" s="24">
        <v>81</v>
      </c>
      <c r="F11" s="22" t="s">
        <v>4</v>
      </c>
      <c r="G11" s="25">
        <v>100</v>
      </c>
      <c r="H11" s="76" t="s">
        <v>43</v>
      </c>
      <c r="I11" s="88">
        <v>3346000</v>
      </c>
      <c r="J11" s="88">
        <v>3187000</v>
      </c>
      <c r="K11" s="23">
        <f t="shared" si="0"/>
        <v>33460</v>
      </c>
      <c r="L11" s="23">
        <f t="shared" si="0"/>
        <v>31870</v>
      </c>
    </row>
    <row r="12" spans="2:12" ht="24" customHeight="1">
      <c r="B12" s="18"/>
      <c r="C12" s="19"/>
      <c r="D12" s="20"/>
      <c r="E12" s="24">
        <v>101</v>
      </c>
      <c r="F12" s="22" t="s">
        <v>4</v>
      </c>
      <c r="G12" s="25">
        <v>120</v>
      </c>
      <c r="H12" s="76" t="s">
        <v>43</v>
      </c>
      <c r="I12" s="88">
        <v>3405000</v>
      </c>
      <c r="J12" s="88">
        <v>3242500</v>
      </c>
      <c r="K12" s="23">
        <f t="shared" si="0"/>
        <v>28375</v>
      </c>
      <c r="L12" s="23">
        <f t="shared" si="0"/>
        <v>27020</v>
      </c>
    </row>
    <row r="13" spans="2:12" ht="24" customHeight="1">
      <c r="B13" s="18"/>
      <c r="C13" s="27"/>
      <c r="D13" s="16"/>
      <c r="E13" s="24">
        <v>121</v>
      </c>
      <c r="F13" s="22" t="s">
        <v>4</v>
      </c>
      <c r="G13" s="25"/>
      <c r="H13" s="77" t="s">
        <v>0</v>
      </c>
      <c r="I13" s="88">
        <v>483600000</v>
      </c>
      <c r="J13" s="88">
        <v>460600000</v>
      </c>
      <c r="K13" s="28"/>
      <c r="L13" s="28"/>
    </row>
    <row r="14" spans="2:12" ht="24" customHeight="1">
      <c r="B14" s="18"/>
      <c r="C14" s="29"/>
      <c r="D14" s="30"/>
      <c r="E14" s="24"/>
      <c r="F14" s="22" t="s">
        <v>4</v>
      </c>
      <c r="G14" s="16">
        <v>20</v>
      </c>
      <c r="H14" s="76" t="s">
        <v>43</v>
      </c>
      <c r="I14" s="88">
        <v>2220000</v>
      </c>
      <c r="J14" s="88">
        <v>2115000</v>
      </c>
      <c r="K14" s="23">
        <f aca="true" t="shared" si="1" ref="K14:L19">ROUNDDOWN(I14/$G14,0)</f>
        <v>111000</v>
      </c>
      <c r="L14" s="23">
        <f t="shared" si="1"/>
        <v>105750</v>
      </c>
    </row>
    <row r="15" spans="2:12" ht="24" customHeight="1">
      <c r="B15" s="18"/>
      <c r="C15" s="31"/>
      <c r="D15" s="32"/>
      <c r="E15" s="24">
        <v>21</v>
      </c>
      <c r="F15" s="22" t="s">
        <v>4</v>
      </c>
      <c r="G15" s="16">
        <v>40</v>
      </c>
      <c r="H15" s="76" t="s">
        <v>43</v>
      </c>
      <c r="I15" s="88">
        <v>2235000</v>
      </c>
      <c r="J15" s="88">
        <v>2130000</v>
      </c>
      <c r="K15" s="23">
        <f t="shared" si="1"/>
        <v>55875</v>
      </c>
      <c r="L15" s="23">
        <f t="shared" si="1"/>
        <v>53250</v>
      </c>
    </row>
    <row r="16" spans="2:12" ht="24" customHeight="1">
      <c r="B16" s="18"/>
      <c r="C16" s="107" t="s">
        <v>46</v>
      </c>
      <c r="D16" s="108"/>
      <c r="E16" s="24">
        <v>41</v>
      </c>
      <c r="F16" s="22" t="s">
        <v>4</v>
      </c>
      <c r="G16" s="25">
        <v>60</v>
      </c>
      <c r="H16" s="76" t="s">
        <v>43</v>
      </c>
      <c r="I16" s="88">
        <v>2490000</v>
      </c>
      <c r="J16" s="88">
        <v>2371666</v>
      </c>
      <c r="K16" s="23">
        <f t="shared" si="1"/>
        <v>41500</v>
      </c>
      <c r="L16" s="23">
        <f t="shared" si="1"/>
        <v>39527</v>
      </c>
    </row>
    <row r="17" spans="2:12" ht="24" customHeight="1">
      <c r="B17" s="18"/>
      <c r="C17" s="107"/>
      <c r="D17" s="108"/>
      <c r="E17" s="24">
        <v>61</v>
      </c>
      <c r="F17" s="22" t="s">
        <v>4</v>
      </c>
      <c r="G17" s="25">
        <v>80</v>
      </c>
      <c r="H17" s="76" t="s">
        <v>43</v>
      </c>
      <c r="I17" s="88">
        <v>2631250</v>
      </c>
      <c r="J17" s="88">
        <v>2506250</v>
      </c>
      <c r="K17" s="23">
        <f t="shared" si="1"/>
        <v>32890</v>
      </c>
      <c r="L17" s="23">
        <f t="shared" si="1"/>
        <v>31328</v>
      </c>
    </row>
    <row r="18" spans="2:12" ht="24" customHeight="1">
      <c r="B18" s="18"/>
      <c r="C18" s="33"/>
      <c r="D18" s="34"/>
      <c r="E18" s="24">
        <v>81</v>
      </c>
      <c r="F18" s="22" t="s">
        <v>4</v>
      </c>
      <c r="G18" s="25">
        <v>100</v>
      </c>
      <c r="H18" s="76" t="s">
        <v>43</v>
      </c>
      <c r="I18" s="88">
        <v>2703000</v>
      </c>
      <c r="J18" s="88">
        <v>2575000</v>
      </c>
      <c r="K18" s="23">
        <f t="shared" si="1"/>
        <v>27030</v>
      </c>
      <c r="L18" s="23">
        <f t="shared" si="1"/>
        <v>25750</v>
      </c>
    </row>
    <row r="19" spans="2:12" ht="24" customHeight="1">
      <c r="B19" s="18"/>
      <c r="C19" s="33"/>
      <c r="D19" s="34"/>
      <c r="E19" s="24">
        <v>101</v>
      </c>
      <c r="F19" s="22" t="s">
        <v>4</v>
      </c>
      <c r="G19" s="25">
        <v>120</v>
      </c>
      <c r="H19" s="76" t="s">
        <v>43</v>
      </c>
      <c r="I19" s="88">
        <v>2762500</v>
      </c>
      <c r="J19" s="88">
        <v>2630833</v>
      </c>
      <c r="K19" s="23">
        <f t="shared" si="1"/>
        <v>23020</v>
      </c>
      <c r="L19" s="23">
        <f t="shared" si="1"/>
        <v>21923</v>
      </c>
    </row>
    <row r="20" spans="2:12" ht="24" customHeight="1">
      <c r="B20" s="18"/>
      <c r="C20" s="35"/>
      <c r="D20" s="36"/>
      <c r="E20" s="24">
        <v>121</v>
      </c>
      <c r="F20" s="22" t="s">
        <v>4</v>
      </c>
      <c r="G20" s="25"/>
      <c r="H20" s="76" t="s">
        <v>0</v>
      </c>
      <c r="I20" s="88">
        <v>391500000</v>
      </c>
      <c r="J20" s="88">
        <v>372900000</v>
      </c>
      <c r="K20" s="28"/>
      <c r="L20" s="28"/>
    </row>
    <row r="21" spans="2:12" ht="24" customHeight="1">
      <c r="B21" s="18"/>
      <c r="C21" s="37" t="s">
        <v>5</v>
      </c>
      <c r="D21" s="38"/>
      <c r="E21" s="38"/>
      <c r="F21" s="38"/>
      <c r="G21" s="39"/>
      <c r="H21" s="78" t="s">
        <v>0</v>
      </c>
      <c r="I21" s="88">
        <v>42300000</v>
      </c>
      <c r="J21" s="88">
        <v>40400000</v>
      </c>
      <c r="K21" s="28"/>
      <c r="L21" s="28"/>
    </row>
    <row r="22" spans="2:12" ht="24" customHeight="1">
      <c r="B22" s="18"/>
      <c r="C22" s="37" t="s">
        <v>30</v>
      </c>
      <c r="D22" s="38"/>
      <c r="E22" s="38"/>
      <c r="F22" s="38"/>
      <c r="G22" s="39"/>
      <c r="H22" s="78" t="s">
        <v>0</v>
      </c>
      <c r="I22" s="88">
        <v>139500000</v>
      </c>
      <c r="J22" s="88">
        <v>132900000</v>
      </c>
      <c r="K22" s="28"/>
      <c r="L22" s="28"/>
    </row>
    <row r="23" spans="2:12" ht="24" customHeight="1">
      <c r="B23" s="18"/>
      <c r="C23" s="37" t="s">
        <v>6</v>
      </c>
      <c r="D23" s="38"/>
      <c r="E23" s="38"/>
      <c r="F23" s="38"/>
      <c r="G23" s="39"/>
      <c r="H23" s="78" t="s">
        <v>0</v>
      </c>
      <c r="I23" s="88">
        <v>11500000</v>
      </c>
      <c r="J23" s="88">
        <v>11000000</v>
      </c>
      <c r="K23" s="28"/>
      <c r="L23" s="28"/>
    </row>
    <row r="24" spans="2:12" ht="24" customHeight="1">
      <c r="B24" s="18"/>
      <c r="C24" s="37" t="s">
        <v>1</v>
      </c>
      <c r="D24" s="38"/>
      <c r="E24" s="38"/>
      <c r="F24" s="38"/>
      <c r="G24" s="39"/>
      <c r="H24" s="78" t="s">
        <v>0</v>
      </c>
      <c r="I24" s="88">
        <v>13400000</v>
      </c>
      <c r="J24" s="88">
        <v>12800000</v>
      </c>
      <c r="K24" s="28"/>
      <c r="L24" s="28"/>
    </row>
    <row r="25" spans="2:12" ht="24" customHeight="1">
      <c r="B25" s="18"/>
      <c r="C25" s="96" t="s">
        <v>51</v>
      </c>
      <c r="D25" s="97"/>
      <c r="E25" s="97"/>
      <c r="F25" s="97"/>
      <c r="G25" s="98"/>
      <c r="H25" s="78" t="s">
        <v>0</v>
      </c>
      <c r="I25" s="88">
        <v>9600000</v>
      </c>
      <c r="J25" s="88">
        <v>9150000</v>
      </c>
      <c r="K25" s="28"/>
      <c r="L25" s="28"/>
    </row>
    <row r="26" spans="2:12" ht="24" customHeight="1">
      <c r="B26" s="18"/>
      <c r="C26" s="96" t="s">
        <v>50</v>
      </c>
      <c r="D26" s="97"/>
      <c r="E26" s="97"/>
      <c r="F26" s="97"/>
      <c r="G26" s="98"/>
      <c r="H26" s="78" t="s">
        <v>0</v>
      </c>
      <c r="I26" s="88">
        <v>6360000</v>
      </c>
      <c r="J26" s="88">
        <v>6060000</v>
      </c>
      <c r="K26" s="28"/>
      <c r="L26" s="28"/>
    </row>
    <row r="27" spans="2:12" ht="24" customHeight="1">
      <c r="B27" s="18"/>
      <c r="C27" s="41" t="s">
        <v>31</v>
      </c>
      <c r="D27" s="42"/>
      <c r="E27" s="38"/>
      <c r="F27" s="43"/>
      <c r="G27" s="39"/>
      <c r="H27" s="78" t="s">
        <v>0</v>
      </c>
      <c r="I27" s="88">
        <v>36900000</v>
      </c>
      <c r="J27" s="88">
        <v>35100000</v>
      </c>
      <c r="K27" s="28"/>
      <c r="L27" s="28"/>
    </row>
    <row r="28" spans="2:12" ht="24" customHeight="1">
      <c r="B28" s="44" t="s">
        <v>7</v>
      </c>
      <c r="C28" s="45"/>
      <c r="D28" s="46"/>
      <c r="E28" s="24"/>
      <c r="F28" s="47" t="s">
        <v>4</v>
      </c>
      <c r="G28" s="25">
        <v>20</v>
      </c>
      <c r="H28" s="76" t="s">
        <v>43</v>
      </c>
      <c r="I28" s="88">
        <v>4995000</v>
      </c>
      <c r="J28" s="88">
        <v>4760000</v>
      </c>
      <c r="K28" s="23">
        <f aca="true" t="shared" si="2" ref="K28:L33">ROUNDDOWN(I28/$G28,0)</f>
        <v>249750</v>
      </c>
      <c r="L28" s="23">
        <f t="shared" si="2"/>
        <v>238000</v>
      </c>
    </row>
    <row r="29" spans="2:12" ht="24" customHeight="1">
      <c r="B29" s="18"/>
      <c r="C29" s="48"/>
      <c r="D29" s="49"/>
      <c r="E29" s="24">
        <v>21</v>
      </c>
      <c r="F29" s="22" t="s">
        <v>4</v>
      </c>
      <c r="G29" s="16">
        <v>40</v>
      </c>
      <c r="H29" s="76" t="s">
        <v>43</v>
      </c>
      <c r="I29" s="88">
        <v>5017500</v>
      </c>
      <c r="J29" s="88">
        <v>4780000</v>
      </c>
      <c r="K29" s="23">
        <f t="shared" si="2"/>
        <v>125437</v>
      </c>
      <c r="L29" s="23">
        <f t="shared" si="2"/>
        <v>119500</v>
      </c>
    </row>
    <row r="30" spans="2:12" ht="24" customHeight="1">
      <c r="B30" s="18"/>
      <c r="C30" s="48"/>
      <c r="D30" s="49"/>
      <c r="E30" s="24">
        <v>41</v>
      </c>
      <c r="F30" s="22" t="s">
        <v>4</v>
      </c>
      <c r="G30" s="25">
        <v>60</v>
      </c>
      <c r="H30" s="76" t="s">
        <v>43</v>
      </c>
      <c r="I30" s="88">
        <v>5575000</v>
      </c>
      <c r="J30" s="88">
        <v>5310000</v>
      </c>
      <c r="K30" s="23">
        <f t="shared" si="2"/>
        <v>92916</v>
      </c>
      <c r="L30" s="23">
        <f t="shared" si="2"/>
        <v>88500</v>
      </c>
    </row>
    <row r="31" spans="2:12" ht="24" customHeight="1">
      <c r="B31" s="18"/>
      <c r="C31" s="48" t="s">
        <v>41</v>
      </c>
      <c r="D31" s="49"/>
      <c r="E31" s="24">
        <v>61</v>
      </c>
      <c r="F31" s="22" t="s">
        <v>4</v>
      </c>
      <c r="G31" s="25">
        <v>80</v>
      </c>
      <c r="H31" s="76" t="s">
        <v>43</v>
      </c>
      <c r="I31" s="88">
        <v>5886250</v>
      </c>
      <c r="J31" s="88">
        <v>5606250</v>
      </c>
      <c r="K31" s="23">
        <f t="shared" si="2"/>
        <v>73578</v>
      </c>
      <c r="L31" s="23">
        <f t="shared" si="2"/>
        <v>70078</v>
      </c>
    </row>
    <row r="32" spans="2:12" ht="24" customHeight="1">
      <c r="B32" s="18"/>
      <c r="C32" s="48"/>
      <c r="D32" s="49"/>
      <c r="E32" s="24">
        <v>81</v>
      </c>
      <c r="F32" s="22" t="s">
        <v>4</v>
      </c>
      <c r="G32" s="25">
        <v>100</v>
      </c>
      <c r="H32" s="76" t="s">
        <v>43</v>
      </c>
      <c r="I32" s="88">
        <v>6058000</v>
      </c>
      <c r="J32" s="88">
        <v>5770000</v>
      </c>
      <c r="K32" s="23">
        <f t="shared" si="2"/>
        <v>60580</v>
      </c>
      <c r="L32" s="23">
        <f t="shared" si="2"/>
        <v>57700</v>
      </c>
    </row>
    <row r="33" spans="2:12" ht="24" customHeight="1">
      <c r="B33" s="18"/>
      <c r="C33" s="48"/>
      <c r="D33" s="49"/>
      <c r="E33" s="24">
        <v>101</v>
      </c>
      <c r="F33" s="22" t="s">
        <v>4</v>
      </c>
      <c r="G33" s="25">
        <v>120</v>
      </c>
      <c r="H33" s="76" t="s">
        <v>43</v>
      </c>
      <c r="I33" s="88">
        <v>6172500</v>
      </c>
      <c r="J33" s="88">
        <v>5878333</v>
      </c>
      <c r="K33" s="23">
        <f t="shared" si="2"/>
        <v>51437</v>
      </c>
      <c r="L33" s="23">
        <f t="shared" si="2"/>
        <v>48986</v>
      </c>
    </row>
    <row r="34" spans="2:12" ht="24" customHeight="1">
      <c r="B34" s="18"/>
      <c r="C34" s="50"/>
      <c r="D34" s="51"/>
      <c r="E34" s="24">
        <v>121</v>
      </c>
      <c r="F34" s="22" t="s">
        <v>4</v>
      </c>
      <c r="G34" s="25"/>
      <c r="H34" s="77" t="s">
        <v>0</v>
      </c>
      <c r="I34" s="88">
        <v>875700000</v>
      </c>
      <c r="J34" s="88">
        <v>834000000</v>
      </c>
      <c r="K34" s="28"/>
      <c r="L34" s="28"/>
    </row>
    <row r="35" spans="2:12" ht="24" customHeight="1">
      <c r="B35" s="18"/>
      <c r="C35" s="19" t="s">
        <v>5</v>
      </c>
      <c r="D35" s="52"/>
      <c r="E35" s="38"/>
      <c r="F35" s="53"/>
      <c r="G35" s="39"/>
      <c r="H35" s="79" t="s">
        <v>0</v>
      </c>
      <c r="I35" s="88">
        <v>42300000</v>
      </c>
      <c r="J35" s="88">
        <v>40400000</v>
      </c>
      <c r="K35" s="28"/>
      <c r="L35" s="28"/>
    </row>
    <row r="36" spans="2:12" ht="24" customHeight="1">
      <c r="B36" s="18"/>
      <c r="C36" s="37" t="s">
        <v>30</v>
      </c>
      <c r="D36" s="38"/>
      <c r="E36" s="38"/>
      <c r="F36" s="38"/>
      <c r="G36" s="39"/>
      <c r="H36" s="78" t="s">
        <v>0</v>
      </c>
      <c r="I36" s="88">
        <v>139500000</v>
      </c>
      <c r="J36" s="88">
        <v>132900000</v>
      </c>
      <c r="K36" s="28"/>
      <c r="L36" s="28"/>
    </row>
    <row r="37" spans="2:12" ht="24" customHeight="1">
      <c r="B37" s="18"/>
      <c r="C37" s="54" t="s">
        <v>6</v>
      </c>
      <c r="D37" s="55"/>
      <c r="E37" s="38"/>
      <c r="F37" s="53"/>
      <c r="G37" s="39"/>
      <c r="H37" s="76" t="s">
        <v>0</v>
      </c>
      <c r="I37" s="88">
        <v>11500000</v>
      </c>
      <c r="J37" s="88">
        <v>11000000</v>
      </c>
      <c r="K37" s="28"/>
      <c r="L37" s="28"/>
    </row>
    <row r="38" spans="2:12" ht="24" customHeight="1">
      <c r="B38" s="18"/>
      <c r="C38" s="54" t="s">
        <v>1</v>
      </c>
      <c r="D38" s="55"/>
      <c r="E38" s="38"/>
      <c r="F38" s="53"/>
      <c r="G38" s="39"/>
      <c r="H38" s="76" t="s">
        <v>0</v>
      </c>
      <c r="I38" s="88">
        <v>13400000</v>
      </c>
      <c r="J38" s="88">
        <v>12800000</v>
      </c>
      <c r="K38" s="28"/>
      <c r="L38" s="28"/>
    </row>
    <row r="39" spans="2:12" ht="24" customHeight="1">
      <c r="B39" s="18"/>
      <c r="C39" s="96" t="s">
        <v>51</v>
      </c>
      <c r="D39" s="97"/>
      <c r="E39" s="97"/>
      <c r="F39" s="97"/>
      <c r="G39" s="98"/>
      <c r="H39" s="78" t="s">
        <v>0</v>
      </c>
      <c r="I39" s="88">
        <v>9600000</v>
      </c>
      <c r="J39" s="88">
        <v>9150000</v>
      </c>
      <c r="K39" s="28"/>
      <c r="L39" s="28"/>
    </row>
    <row r="40" spans="2:12" ht="24" customHeight="1">
      <c r="B40" s="18"/>
      <c r="C40" s="96" t="s">
        <v>50</v>
      </c>
      <c r="D40" s="97"/>
      <c r="E40" s="97"/>
      <c r="F40" s="97"/>
      <c r="G40" s="98"/>
      <c r="H40" s="78" t="s">
        <v>0</v>
      </c>
      <c r="I40" s="88">
        <v>6360000</v>
      </c>
      <c r="J40" s="88">
        <v>6060000</v>
      </c>
      <c r="K40" s="28"/>
      <c r="L40" s="28"/>
    </row>
    <row r="41" spans="2:12" ht="24" customHeight="1">
      <c r="B41" s="56"/>
      <c r="C41" s="37" t="s">
        <v>31</v>
      </c>
      <c r="D41" s="38"/>
      <c r="E41" s="38"/>
      <c r="F41" s="43"/>
      <c r="G41" s="39"/>
      <c r="H41" s="78" t="s">
        <v>0</v>
      </c>
      <c r="I41" s="88">
        <v>36900000</v>
      </c>
      <c r="J41" s="88">
        <v>35100000</v>
      </c>
      <c r="K41" s="28"/>
      <c r="L41" s="28"/>
    </row>
    <row r="42" spans="2:12" ht="24" customHeight="1">
      <c r="B42" s="57" t="s">
        <v>14</v>
      </c>
      <c r="C42" s="58"/>
      <c r="D42" s="99" t="s">
        <v>15</v>
      </c>
      <c r="E42" s="100"/>
      <c r="F42" s="100"/>
      <c r="G42" s="101"/>
      <c r="H42" s="80" t="s">
        <v>0</v>
      </c>
      <c r="I42" s="88">
        <v>26100000</v>
      </c>
      <c r="J42" s="88">
        <v>24900000</v>
      </c>
      <c r="K42" s="28"/>
      <c r="L42" s="28"/>
    </row>
    <row r="43" spans="2:12" ht="24" customHeight="1">
      <c r="B43" s="62"/>
      <c r="C43" s="63" t="s">
        <v>8</v>
      </c>
      <c r="D43" s="37" t="s">
        <v>6</v>
      </c>
      <c r="E43" s="43"/>
      <c r="F43" s="43"/>
      <c r="G43" s="40"/>
      <c r="H43" s="80" t="s">
        <v>0</v>
      </c>
      <c r="I43" s="88">
        <v>11500000</v>
      </c>
      <c r="J43" s="88">
        <v>11000000</v>
      </c>
      <c r="K43" s="28"/>
      <c r="L43" s="28"/>
    </row>
    <row r="44" spans="2:12" ht="24" customHeight="1">
      <c r="B44" s="62"/>
      <c r="C44" s="40"/>
      <c r="D44" s="37" t="s">
        <v>9</v>
      </c>
      <c r="E44" s="38"/>
      <c r="F44" s="38"/>
      <c r="G44" s="39"/>
      <c r="H44" s="80" t="s">
        <v>0</v>
      </c>
      <c r="I44" s="88">
        <v>2070000</v>
      </c>
      <c r="J44" s="88">
        <v>1980000</v>
      </c>
      <c r="K44" s="28"/>
      <c r="L44" s="28"/>
    </row>
    <row r="45" spans="2:12" ht="24" customHeight="1">
      <c r="B45" s="62"/>
      <c r="C45" s="96" t="s">
        <v>51</v>
      </c>
      <c r="D45" s="97"/>
      <c r="E45" s="97"/>
      <c r="F45" s="97"/>
      <c r="G45" s="98"/>
      <c r="H45" s="78" t="s">
        <v>0</v>
      </c>
      <c r="I45" s="88">
        <v>9600000</v>
      </c>
      <c r="J45" s="88">
        <v>9150000</v>
      </c>
      <c r="K45" s="28"/>
      <c r="L45" s="28"/>
    </row>
    <row r="46" spans="2:12" ht="24" customHeight="1">
      <c r="B46" s="62"/>
      <c r="C46" s="96" t="s">
        <v>50</v>
      </c>
      <c r="D46" s="97"/>
      <c r="E46" s="97"/>
      <c r="F46" s="97"/>
      <c r="G46" s="98"/>
      <c r="H46" s="78" t="s">
        <v>0</v>
      </c>
      <c r="I46" s="88">
        <v>6360000</v>
      </c>
      <c r="J46" s="88">
        <v>6060000</v>
      </c>
      <c r="K46" s="28"/>
      <c r="L46" s="28"/>
    </row>
    <row r="47" spans="2:12" ht="24" customHeight="1">
      <c r="B47" s="56"/>
      <c r="C47" s="37" t="s">
        <v>31</v>
      </c>
      <c r="D47" s="38"/>
      <c r="E47" s="38"/>
      <c r="F47" s="43"/>
      <c r="G47" s="39"/>
      <c r="H47" s="78" t="s">
        <v>0</v>
      </c>
      <c r="I47" s="88">
        <v>36900000</v>
      </c>
      <c r="J47" s="88">
        <v>35100000</v>
      </c>
      <c r="K47" s="28"/>
      <c r="L47" s="28"/>
    </row>
    <row r="48" spans="2:12" ht="24" customHeight="1">
      <c r="B48" s="82" t="s">
        <v>23</v>
      </c>
      <c r="C48" s="29"/>
      <c r="D48" s="30"/>
      <c r="E48" s="24"/>
      <c r="F48" s="47" t="s">
        <v>4</v>
      </c>
      <c r="G48" s="25">
        <v>20</v>
      </c>
      <c r="H48" s="77" t="s">
        <v>43</v>
      </c>
      <c r="I48" s="89">
        <v>4995000</v>
      </c>
      <c r="J48" s="89">
        <v>4760000</v>
      </c>
      <c r="K48" s="23">
        <f aca="true" t="shared" si="3" ref="K48:L53">ROUNDDOWN(I48/$G48,0)</f>
        <v>249750</v>
      </c>
      <c r="L48" s="23">
        <f t="shared" si="3"/>
        <v>238000</v>
      </c>
    </row>
    <row r="49" spans="2:12" ht="24" customHeight="1">
      <c r="B49" s="11" t="s">
        <v>24</v>
      </c>
      <c r="C49" s="19"/>
      <c r="D49" s="20"/>
      <c r="E49" s="24">
        <v>21</v>
      </c>
      <c r="F49" s="22" t="s">
        <v>4</v>
      </c>
      <c r="G49" s="16">
        <v>40</v>
      </c>
      <c r="H49" s="76" t="s">
        <v>43</v>
      </c>
      <c r="I49" s="88">
        <v>5017500</v>
      </c>
      <c r="J49" s="88">
        <v>4780000</v>
      </c>
      <c r="K49" s="23">
        <f t="shared" si="3"/>
        <v>125437</v>
      </c>
      <c r="L49" s="23">
        <f t="shared" si="3"/>
        <v>119500</v>
      </c>
    </row>
    <row r="50" spans="2:12" ht="24" customHeight="1">
      <c r="B50" s="86"/>
      <c r="C50" s="19" t="s">
        <v>44</v>
      </c>
      <c r="D50" s="20"/>
      <c r="E50" s="24">
        <v>41</v>
      </c>
      <c r="F50" s="22" t="s">
        <v>4</v>
      </c>
      <c r="G50" s="25">
        <v>60</v>
      </c>
      <c r="H50" s="76" t="s">
        <v>43</v>
      </c>
      <c r="I50" s="88">
        <v>5576666</v>
      </c>
      <c r="J50" s="88">
        <v>5311666</v>
      </c>
      <c r="K50" s="23">
        <f t="shared" si="3"/>
        <v>92944</v>
      </c>
      <c r="L50" s="23">
        <f t="shared" si="3"/>
        <v>88527</v>
      </c>
    </row>
    <row r="51" spans="2:12" ht="24" customHeight="1">
      <c r="B51" s="11"/>
      <c r="C51" s="64"/>
      <c r="D51" s="20"/>
      <c r="E51" s="24">
        <v>61</v>
      </c>
      <c r="F51" s="22" t="s">
        <v>4</v>
      </c>
      <c r="G51" s="25">
        <v>80</v>
      </c>
      <c r="H51" s="76" t="s">
        <v>43</v>
      </c>
      <c r="I51" s="88">
        <v>5886250</v>
      </c>
      <c r="J51" s="88">
        <v>5606250</v>
      </c>
      <c r="K51" s="23">
        <f t="shared" si="3"/>
        <v>73578</v>
      </c>
      <c r="L51" s="23">
        <f t="shared" si="3"/>
        <v>70078</v>
      </c>
    </row>
    <row r="52" spans="2:12" ht="24" customHeight="1">
      <c r="B52" s="65"/>
      <c r="C52" s="33"/>
      <c r="D52" s="34"/>
      <c r="E52" s="24">
        <v>81</v>
      </c>
      <c r="F52" s="22" t="s">
        <v>4</v>
      </c>
      <c r="G52" s="25">
        <v>100</v>
      </c>
      <c r="H52" s="76" t="s">
        <v>43</v>
      </c>
      <c r="I52" s="88">
        <v>6059000</v>
      </c>
      <c r="J52" s="88">
        <v>5771000</v>
      </c>
      <c r="K52" s="23">
        <f t="shared" si="3"/>
        <v>60590</v>
      </c>
      <c r="L52" s="23">
        <f t="shared" si="3"/>
        <v>57710</v>
      </c>
    </row>
    <row r="53" spans="2:12" ht="24" customHeight="1">
      <c r="B53" s="65"/>
      <c r="C53" s="33"/>
      <c r="D53" s="34"/>
      <c r="E53" s="24">
        <v>101</v>
      </c>
      <c r="F53" s="22" t="s">
        <v>4</v>
      </c>
      <c r="G53" s="25">
        <v>120</v>
      </c>
      <c r="H53" s="76" t="s">
        <v>43</v>
      </c>
      <c r="I53" s="88">
        <v>6172500</v>
      </c>
      <c r="J53" s="88">
        <v>5879166.666666667</v>
      </c>
      <c r="K53" s="23">
        <f t="shared" si="3"/>
        <v>51437</v>
      </c>
      <c r="L53" s="23">
        <f t="shared" si="3"/>
        <v>48993</v>
      </c>
    </row>
    <row r="54" spans="2:12" ht="24" customHeight="1">
      <c r="B54" s="65"/>
      <c r="C54" s="35"/>
      <c r="D54" s="36"/>
      <c r="E54" s="24">
        <v>121</v>
      </c>
      <c r="F54" s="22" t="s">
        <v>4</v>
      </c>
      <c r="G54" s="25"/>
      <c r="H54" s="76" t="s">
        <v>0</v>
      </c>
      <c r="I54" s="88">
        <v>875700000</v>
      </c>
      <c r="J54" s="88">
        <v>834000000</v>
      </c>
      <c r="K54" s="23" t="e">
        <f>ROUNDDOWN(I54/$G54,0)</f>
        <v>#DIV/0!</v>
      </c>
      <c r="L54" s="23" t="e">
        <f>ROUNDDOWN(J54/$G54,0)</f>
        <v>#DIV/0!</v>
      </c>
    </row>
    <row r="55" spans="2:12" ht="24" customHeight="1">
      <c r="B55" s="65"/>
      <c r="C55" s="54" t="s">
        <v>5</v>
      </c>
      <c r="D55" s="24"/>
      <c r="E55" s="24"/>
      <c r="F55" s="24"/>
      <c r="G55" s="25"/>
      <c r="H55" s="76" t="s">
        <v>0</v>
      </c>
      <c r="I55" s="88">
        <v>42300000</v>
      </c>
      <c r="J55" s="88">
        <v>40400000</v>
      </c>
      <c r="K55" s="28"/>
      <c r="L55" s="28"/>
    </row>
    <row r="56" spans="2:12" ht="24" customHeight="1">
      <c r="B56" s="65"/>
      <c r="C56" s="37" t="s">
        <v>30</v>
      </c>
      <c r="D56" s="38"/>
      <c r="E56" s="38"/>
      <c r="F56" s="38"/>
      <c r="G56" s="39"/>
      <c r="H56" s="78" t="s">
        <v>0</v>
      </c>
      <c r="I56" s="88">
        <v>139500000</v>
      </c>
      <c r="J56" s="88">
        <v>132900000</v>
      </c>
      <c r="K56" s="28"/>
      <c r="L56" s="28"/>
    </row>
    <row r="57" spans="2:12" ht="24" customHeight="1">
      <c r="B57" s="65"/>
      <c r="C57" s="54" t="s">
        <v>6</v>
      </c>
      <c r="D57" s="24"/>
      <c r="E57" s="24"/>
      <c r="F57" s="24"/>
      <c r="G57" s="25"/>
      <c r="H57" s="76" t="s">
        <v>0</v>
      </c>
      <c r="I57" s="88">
        <v>11500000</v>
      </c>
      <c r="J57" s="88">
        <v>11000000</v>
      </c>
      <c r="K57" s="28"/>
      <c r="L57" s="28"/>
    </row>
    <row r="58" spans="2:12" ht="24" customHeight="1">
      <c r="B58" s="65"/>
      <c r="C58" s="54" t="s">
        <v>1</v>
      </c>
      <c r="D58" s="24"/>
      <c r="E58" s="24"/>
      <c r="F58" s="24"/>
      <c r="G58" s="25"/>
      <c r="H58" s="76" t="s">
        <v>0</v>
      </c>
      <c r="I58" s="88">
        <v>13400000</v>
      </c>
      <c r="J58" s="88">
        <v>12800000</v>
      </c>
      <c r="K58" s="28"/>
      <c r="L58" s="28"/>
    </row>
    <row r="59" spans="2:12" ht="24" customHeight="1">
      <c r="B59" s="65"/>
      <c r="C59" s="96" t="s">
        <v>51</v>
      </c>
      <c r="D59" s="97"/>
      <c r="E59" s="97"/>
      <c r="F59" s="97"/>
      <c r="G59" s="98"/>
      <c r="H59" s="78" t="s">
        <v>0</v>
      </c>
      <c r="I59" s="88">
        <v>9600000</v>
      </c>
      <c r="J59" s="88">
        <v>9150000</v>
      </c>
      <c r="K59" s="28"/>
      <c r="L59" s="28"/>
    </row>
    <row r="60" spans="2:12" ht="24" customHeight="1">
      <c r="B60" s="65"/>
      <c r="C60" s="96" t="s">
        <v>50</v>
      </c>
      <c r="D60" s="97"/>
      <c r="E60" s="97"/>
      <c r="F60" s="97"/>
      <c r="G60" s="98"/>
      <c r="H60" s="78" t="s">
        <v>0</v>
      </c>
      <c r="I60" s="88">
        <v>6360000</v>
      </c>
      <c r="J60" s="88">
        <v>6060000</v>
      </c>
      <c r="K60" s="28"/>
      <c r="L60" s="28"/>
    </row>
    <row r="61" spans="2:12" ht="24" customHeight="1">
      <c r="B61" s="65"/>
      <c r="C61" s="54" t="s">
        <v>25</v>
      </c>
      <c r="D61" s="24"/>
      <c r="E61" s="24"/>
      <c r="F61" s="24"/>
      <c r="G61" s="25"/>
      <c r="H61" s="78" t="s">
        <v>0</v>
      </c>
      <c r="I61" s="88">
        <v>20500000</v>
      </c>
      <c r="J61" s="88">
        <v>19500000</v>
      </c>
      <c r="K61" s="28"/>
      <c r="L61" s="28"/>
    </row>
    <row r="62" spans="2:12" ht="24" customHeight="1">
      <c r="B62" s="56"/>
      <c r="C62" s="41" t="s">
        <v>31</v>
      </c>
      <c r="D62" s="42"/>
      <c r="E62" s="38"/>
      <c r="F62" s="43"/>
      <c r="G62" s="39"/>
      <c r="H62" s="78" t="s">
        <v>0</v>
      </c>
      <c r="I62" s="88">
        <v>36900000</v>
      </c>
      <c r="J62" s="88">
        <v>35100000</v>
      </c>
      <c r="K62" s="28"/>
      <c r="L62" s="28"/>
    </row>
    <row r="63" spans="2:12" ht="24" customHeight="1">
      <c r="B63" s="82" t="s">
        <v>26</v>
      </c>
      <c r="C63" s="29"/>
      <c r="D63" s="30"/>
      <c r="E63" s="24"/>
      <c r="F63" s="47" t="s">
        <v>4</v>
      </c>
      <c r="G63" s="25">
        <v>20</v>
      </c>
      <c r="H63" s="76" t="s">
        <v>43</v>
      </c>
      <c r="I63" s="88">
        <v>2745000</v>
      </c>
      <c r="J63" s="88">
        <v>2620000</v>
      </c>
      <c r="K63" s="23">
        <f aca="true" t="shared" si="4" ref="K63:L68">ROUNDDOWN(I63/$G63,0)</f>
        <v>137250</v>
      </c>
      <c r="L63" s="23">
        <f t="shared" si="4"/>
        <v>131000</v>
      </c>
    </row>
    <row r="64" spans="2:12" ht="24" customHeight="1">
      <c r="B64" s="83" t="s">
        <v>27</v>
      </c>
      <c r="C64" s="19"/>
      <c r="D64" s="20"/>
      <c r="E64" s="24">
        <v>21</v>
      </c>
      <c r="F64" s="22" t="s">
        <v>4</v>
      </c>
      <c r="G64" s="16">
        <v>40</v>
      </c>
      <c r="H64" s="76" t="s">
        <v>43</v>
      </c>
      <c r="I64" s="88">
        <v>2767500</v>
      </c>
      <c r="J64" s="88">
        <v>2637500</v>
      </c>
      <c r="K64" s="23">
        <f t="shared" si="4"/>
        <v>69187</v>
      </c>
      <c r="L64" s="23">
        <f t="shared" si="4"/>
        <v>65937</v>
      </c>
    </row>
    <row r="65" spans="2:12" ht="24" customHeight="1">
      <c r="B65" s="66" t="s">
        <v>28</v>
      </c>
      <c r="C65" s="19" t="s">
        <v>44</v>
      </c>
      <c r="D65" s="20"/>
      <c r="E65" s="24">
        <v>41</v>
      </c>
      <c r="F65" s="22" t="s">
        <v>4</v>
      </c>
      <c r="G65" s="25">
        <v>60</v>
      </c>
      <c r="H65" s="76" t="s">
        <v>43</v>
      </c>
      <c r="I65" s="88">
        <v>3081666</v>
      </c>
      <c r="J65" s="88">
        <v>2935000</v>
      </c>
      <c r="K65" s="23">
        <f t="shared" si="4"/>
        <v>51361</v>
      </c>
      <c r="L65" s="23">
        <f t="shared" si="4"/>
        <v>48916</v>
      </c>
    </row>
    <row r="66" spans="2:12" ht="24" customHeight="1">
      <c r="B66" s="65" t="s">
        <v>37</v>
      </c>
      <c r="C66" s="64"/>
      <c r="D66" s="20"/>
      <c r="E66" s="24">
        <v>61</v>
      </c>
      <c r="F66" s="22" t="s">
        <v>4</v>
      </c>
      <c r="G66" s="25">
        <v>80</v>
      </c>
      <c r="H66" s="76" t="s">
        <v>43</v>
      </c>
      <c r="I66" s="88">
        <v>3245000</v>
      </c>
      <c r="J66" s="88">
        <v>3091250</v>
      </c>
      <c r="K66" s="23">
        <f t="shared" si="4"/>
        <v>40562</v>
      </c>
      <c r="L66" s="23">
        <f t="shared" si="4"/>
        <v>38640</v>
      </c>
    </row>
    <row r="67" spans="2:12" ht="24" customHeight="1">
      <c r="B67" s="86"/>
      <c r="C67" s="33"/>
      <c r="D67" s="34"/>
      <c r="E67" s="24">
        <v>81</v>
      </c>
      <c r="F67" s="22" t="s">
        <v>4</v>
      </c>
      <c r="G67" s="25">
        <v>100</v>
      </c>
      <c r="H67" s="76" t="s">
        <v>43</v>
      </c>
      <c r="I67" s="88">
        <v>3346000</v>
      </c>
      <c r="J67" s="88">
        <v>3187000</v>
      </c>
      <c r="K67" s="23">
        <f t="shared" si="4"/>
        <v>33460</v>
      </c>
      <c r="L67" s="23">
        <f t="shared" si="4"/>
        <v>31870</v>
      </c>
    </row>
    <row r="68" spans="2:12" ht="24" customHeight="1">
      <c r="B68" s="65"/>
      <c r="C68" s="33"/>
      <c r="D68" s="34"/>
      <c r="E68" s="24">
        <v>101</v>
      </c>
      <c r="F68" s="22" t="s">
        <v>4</v>
      </c>
      <c r="G68" s="25">
        <v>120</v>
      </c>
      <c r="H68" s="76" t="s">
        <v>43</v>
      </c>
      <c r="I68" s="88">
        <v>3405000</v>
      </c>
      <c r="J68" s="88">
        <v>3242500</v>
      </c>
      <c r="K68" s="23">
        <f t="shared" si="4"/>
        <v>28375</v>
      </c>
      <c r="L68" s="23">
        <f t="shared" si="4"/>
        <v>27020</v>
      </c>
    </row>
    <row r="69" spans="2:12" ht="24" customHeight="1">
      <c r="B69" s="65"/>
      <c r="C69" s="35"/>
      <c r="D69" s="36"/>
      <c r="E69" s="24">
        <v>121</v>
      </c>
      <c r="F69" s="22" t="s">
        <v>4</v>
      </c>
      <c r="G69" s="25"/>
      <c r="H69" s="76" t="s">
        <v>0</v>
      </c>
      <c r="I69" s="88">
        <v>483600000</v>
      </c>
      <c r="J69" s="88">
        <v>460600000</v>
      </c>
      <c r="K69" s="28"/>
      <c r="L69" s="28"/>
    </row>
    <row r="70" spans="2:12" ht="24" customHeight="1">
      <c r="B70" s="66"/>
      <c r="C70" s="54" t="s">
        <v>5</v>
      </c>
      <c r="D70" s="24"/>
      <c r="E70" s="24"/>
      <c r="F70" s="24"/>
      <c r="G70" s="25"/>
      <c r="H70" s="76" t="s">
        <v>0</v>
      </c>
      <c r="I70" s="88">
        <v>42300000</v>
      </c>
      <c r="J70" s="88">
        <v>40400000</v>
      </c>
      <c r="K70" s="28"/>
      <c r="L70" s="28"/>
    </row>
    <row r="71" spans="2:12" ht="24" customHeight="1">
      <c r="B71" s="65"/>
      <c r="C71" s="37" t="s">
        <v>30</v>
      </c>
      <c r="D71" s="38"/>
      <c r="E71" s="38"/>
      <c r="F71" s="38"/>
      <c r="G71" s="39"/>
      <c r="H71" s="78" t="s">
        <v>0</v>
      </c>
      <c r="I71" s="88">
        <v>139500000</v>
      </c>
      <c r="J71" s="88">
        <v>132900000</v>
      </c>
      <c r="K71" s="28"/>
      <c r="L71" s="28"/>
    </row>
    <row r="72" spans="2:12" ht="24" customHeight="1">
      <c r="B72" s="65"/>
      <c r="C72" s="54" t="s">
        <v>6</v>
      </c>
      <c r="D72" s="24"/>
      <c r="E72" s="24"/>
      <c r="F72" s="24"/>
      <c r="G72" s="25"/>
      <c r="H72" s="76" t="s">
        <v>0</v>
      </c>
      <c r="I72" s="88">
        <v>11500000</v>
      </c>
      <c r="J72" s="88">
        <v>11000000</v>
      </c>
      <c r="K72" s="28"/>
      <c r="L72" s="28"/>
    </row>
    <row r="73" spans="2:12" ht="24" customHeight="1">
      <c r="B73" s="65"/>
      <c r="C73" s="54" t="s">
        <v>1</v>
      </c>
      <c r="D73" s="24"/>
      <c r="E73" s="24"/>
      <c r="F73" s="24"/>
      <c r="G73" s="25"/>
      <c r="H73" s="76" t="s">
        <v>0</v>
      </c>
      <c r="I73" s="88">
        <v>13400000</v>
      </c>
      <c r="J73" s="88">
        <v>12800000</v>
      </c>
      <c r="K73" s="28"/>
      <c r="L73" s="28"/>
    </row>
    <row r="74" spans="2:12" ht="24" customHeight="1">
      <c r="B74" s="65"/>
      <c r="C74" s="96" t="s">
        <v>51</v>
      </c>
      <c r="D74" s="97"/>
      <c r="E74" s="97"/>
      <c r="F74" s="97"/>
      <c r="G74" s="98"/>
      <c r="H74" s="78" t="s">
        <v>0</v>
      </c>
      <c r="I74" s="88">
        <v>9600000</v>
      </c>
      <c r="J74" s="88">
        <v>9150000</v>
      </c>
      <c r="K74" s="28"/>
      <c r="L74" s="28"/>
    </row>
    <row r="75" spans="2:12" ht="24" customHeight="1">
      <c r="B75" s="65"/>
      <c r="C75" s="96" t="s">
        <v>50</v>
      </c>
      <c r="D75" s="97"/>
      <c r="E75" s="97"/>
      <c r="F75" s="97"/>
      <c r="G75" s="98"/>
      <c r="H75" s="78" t="s">
        <v>0</v>
      </c>
      <c r="I75" s="88">
        <v>6360000</v>
      </c>
      <c r="J75" s="88">
        <v>6060000</v>
      </c>
      <c r="K75" s="28"/>
      <c r="L75" s="28"/>
    </row>
    <row r="76" spans="2:12" ht="24" customHeight="1">
      <c r="B76" s="56"/>
      <c r="C76" s="41" t="s">
        <v>31</v>
      </c>
      <c r="D76" s="42"/>
      <c r="E76" s="38"/>
      <c r="F76" s="43"/>
      <c r="G76" s="39"/>
      <c r="H76" s="78" t="s">
        <v>0</v>
      </c>
      <c r="I76" s="88">
        <v>36900000</v>
      </c>
      <c r="J76" s="88">
        <v>35100000</v>
      </c>
      <c r="K76" s="28"/>
      <c r="L76" s="28"/>
    </row>
    <row r="77" spans="2:12" ht="24" customHeight="1">
      <c r="B77" s="59" t="s">
        <v>32</v>
      </c>
      <c r="C77" s="67"/>
      <c r="D77" s="67"/>
      <c r="E77" s="55"/>
      <c r="F77" s="55"/>
      <c r="G77" s="68"/>
      <c r="H77" s="80" t="s">
        <v>0</v>
      </c>
      <c r="I77" s="89">
        <v>27600000</v>
      </c>
      <c r="J77" s="89">
        <v>26300000</v>
      </c>
      <c r="K77" s="28"/>
      <c r="L77" s="28"/>
    </row>
    <row r="78" spans="2:12" ht="24" customHeight="1">
      <c r="B78" s="59" t="s">
        <v>33</v>
      </c>
      <c r="C78" s="55"/>
      <c r="D78" s="55"/>
      <c r="E78" s="55"/>
      <c r="F78" s="69"/>
      <c r="G78" s="70"/>
      <c r="H78" s="80" t="s">
        <v>0</v>
      </c>
      <c r="I78" s="88">
        <v>14000000</v>
      </c>
      <c r="J78" s="88">
        <v>13400000</v>
      </c>
      <c r="K78" s="28"/>
      <c r="L78" s="28"/>
    </row>
    <row r="79" spans="2:12" ht="24" customHeight="1">
      <c r="B79" s="96" t="s">
        <v>52</v>
      </c>
      <c r="C79" s="97"/>
      <c r="D79" s="97"/>
      <c r="E79" s="97"/>
      <c r="F79" s="97"/>
      <c r="G79" s="98"/>
      <c r="H79" s="80" t="s">
        <v>0</v>
      </c>
      <c r="I79" s="88">
        <v>9600000</v>
      </c>
      <c r="J79" s="88">
        <v>9150000</v>
      </c>
      <c r="K79" s="28"/>
      <c r="L79" s="28"/>
    </row>
    <row r="80" spans="2:12" ht="24" customHeight="1">
      <c r="B80" s="96" t="s">
        <v>53</v>
      </c>
      <c r="C80" s="97"/>
      <c r="D80" s="97"/>
      <c r="E80" s="97"/>
      <c r="F80" s="97"/>
      <c r="G80" s="98"/>
      <c r="H80" s="80" t="s">
        <v>0</v>
      </c>
      <c r="I80" s="88">
        <v>6360000</v>
      </c>
      <c r="J80" s="88">
        <v>6060000</v>
      </c>
      <c r="K80" s="28"/>
      <c r="L80" s="28"/>
    </row>
    <row r="81" spans="2:12" ht="24" customHeight="1">
      <c r="B81" s="96" t="s">
        <v>56</v>
      </c>
      <c r="C81" s="97"/>
      <c r="D81" s="97"/>
      <c r="E81" s="97"/>
      <c r="F81" s="97"/>
      <c r="G81" s="98"/>
      <c r="H81" s="80" t="s">
        <v>0</v>
      </c>
      <c r="I81" s="88">
        <v>36900000</v>
      </c>
      <c r="J81" s="88">
        <v>35100000</v>
      </c>
      <c r="K81" s="28"/>
      <c r="L81" s="28"/>
    </row>
    <row r="82" spans="2:12" ht="24" customHeight="1">
      <c r="B82" s="59" t="s">
        <v>38</v>
      </c>
      <c r="C82" s="60"/>
      <c r="D82" s="55"/>
      <c r="E82" s="55"/>
      <c r="F82" s="55"/>
      <c r="G82" s="68"/>
      <c r="H82" s="81" t="s">
        <v>0</v>
      </c>
      <c r="I82" s="88">
        <v>14000000</v>
      </c>
      <c r="J82" s="88">
        <v>13400000</v>
      </c>
      <c r="K82" s="28"/>
      <c r="L82" s="28"/>
    </row>
    <row r="83" spans="2:12" ht="24" customHeight="1">
      <c r="B83" s="72" t="s">
        <v>10</v>
      </c>
      <c r="C83" s="73"/>
      <c r="D83" s="52"/>
      <c r="E83" s="52"/>
      <c r="F83" s="52"/>
      <c r="G83" s="74"/>
      <c r="H83" s="81" t="s">
        <v>0</v>
      </c>
      <c r="I83" s="88">
        <v>173000000</v>
      </c>
      <c r="J83" s="88">
        <v>164800000</v>
      </c>
      <c r="K83" s="28"/>
      <c r="L83" s="28"/>
    </row>
    <row r="84" spans="2:12" ht="24" customHeight="1">
      <c r="B84" s="59" t="s">
        <v>11</v>
      </c>
      <c r="C84" s="60"/>
      <c r="D84" s="55"/>
      <c r="E84" s="55"/>
      <c r="F84" s="55"/>
      <c r="G84" s="68"/>
      <c r="H84" s="80" t="s">
        <v>0</v>
      </c>
      <c r="I84" s="88">
        <v>47500000</v>
      </c>
      <c r="J84" s="88">
        <v>45300000</v>
      </c>
      <c r="K84" s="28"/>
      <c r="L84" s="28"/>
    </row>
    <row r="85" spans="2:12" ht="24" customHeight="1">
      <c r="B85" s="72" t="s">
        <v>12</v>
      </c>
      <c r="C85" s="73"/>
      <c r="D85" s="52"/>
      <c r="E85" s="52"/>
      <c r="F85" s="52"/>
      <c r="G85" s="74"/>
      <c r="H85" s="81" t="s">
        <v>0</v>
      </c>
      <c r="I85" s="88">
        <v>64100000</v>
      </c>
      <c r="J85" s="88">
        <v>61100000</v>
      </c>
      <c r="K85" s="28"/>
      <c r="L85" s="28"/>
    </row>
    <row r="86" spans="2:12" ht="24" customHeight="1">
      <c r="B86" s="90" t="s">
        <v>16</v>
      </c>
      <c r="C86" s="91"/>
      <c r="D86" s="75" t="s">
        <v>17</v>
      </c>
      <c r="E86" s="75"/>
      <c r="F86" s="75"/>
      <c r="G86" s="71"/>
      <c r="H86" s="81" t="s">
        <v>0</v>
      </c>
      <c r="I86" s="87">
        <v>12600000</v>
      </c>
      <c r="J86" s="87">
        <v>12000000</v>
      </c>
      <c r="K86" s="28"/>
      <c r="L86" s="28"/>
    </row>
    <row r="87" spans="2:12" ht="24" customHeight="1">
      <c r="B87" s="92"/>
      <c r="C87" s="93"/>
      <c r="D87" s="42" t="s">
        <v>18</v>
      </c>
      <c r="E87" s="42"/>
      <c r="F87" s="42"/>
      <c r="G87" s="58"/>
      <c r="H87" s="81" t="s">
        <v>0</v>
      </c>
      <c r="I87" s="87">
        <v>6300000</v>
      </c>
      <c r="J87" s="87">
        <v>6000000</v>
      </c>
      <c r="K87" s="28"/>
      <c r="L87" s="28"/>
    </row>
    <row r="88" spans="2:12" ht="24" customHeight="1">
      <c r="B88" s="90" t="s">
        <v>39</v>
      </c>
      <c r="C88" s="91"/>
      <c r="D88" s="75" t="s">
        <v>17</v>
      </c>
      <c r="E88" s="38"/>
      <c r="F88" s="38"/>
      <c r="G88" s="39"/>
      <c r="H88" s="80" t="s">
        <v>0</v>
      </c>
      <c r="I88" s="87">
        <v>22900000</v>
      </c>
      <c r="J88" s="87">
        <v>21900000</v>
      </c>
      <c r="K88" s="28"/>
      <c r="L88" s="28"/>
    </row>
    <row r="89" spans="2:12" ht="24" customHeight="1">
      <c r="B89" s="92"/>
      <c r="C89" s="93"/>
      <c r="D89" s="37" t="s">
        <v>18</v>
      </c>
      <c r="E89" s="38"/>
      <c r="F89" s="38"/>
      <c r="G89" s="38"/>
      <c r="H89" s="80" t="s">
        <v>0</v>
      </c>
      <c r="I89" s="87">
        <v>11100000</v>
      </c>
      <c r="J89" s="87">
        <v>10500000</v>
      </c>
      <c r="K89" s="28"/>
      <c r="L89" s="28"/>
    </row>
    <row r="90" spans="2:10" ht="24" customHeight="1">
      <c r="B90" s="94" t="s">
        <v>54</v>
      </c>
      <c r="C90" s="94"/>
      <c r="D90" s="94"/>
      <c r="E90" s="94"/>
      <c r="F90" s="94"/>
      <c r="G90" s="94"/>
      <c r="H90" s="94"/>
      <c r="I90" s="94"/>
      <c r="J90" s="94"/>
    </row>
    <row r="91" spans="2:10" ht="27.75" customHeight="1">
      <c r="B91" s="95"/>
      <c r="C91" s="95"/>
      <c r="D91" s="95"/>
      <c r="E91" s="95"/>
      <c r="F91" s="95"/>
      <c r="G91" s="95"/>
      <c r="H91" s="95"/>
      <c r="I91" s="95"/>
      <c r="J91" s="95"/>
    </row>
    <row r="92" ht="24" customHeight="1"/>
    <row r="93" ht="24" customHeight="1"/>
  </sheetData>
  <sheetProtection/>
  <mergeCells count="20">
    <mergeCell ref="B88:C89"/>
    <mergeCell ref="B90:J91"/>
    <mergeCell ref="C74:G74"/>
    <mergeCell ref="C75:G75"/>
    <mergeCell ref="B79:G79"/>
    <mergeCell ref="B80:G80"/>
    <mergeCell ref="B81:G81"/>
    <mergeCell ref="B86:C87"/>
    <mergeCell ref="C40:G40"/>
    <mergeCell ref="D42:G42"/>
    <mergeCell ref="C45:G45"/>
    <mergeCell ref="C46:G46"/>
    <mergeCell ref="C59:G59"/>
    <mergeCell ref="C60:G60"/>
    <mergeCell ref="A1:J1"/>
    <mergeCell ref="B6:D6"/>
    <mergeCell ref="C16:D17"/>
    <mergeCell ref="C25:G25"/>
    <mergeCell ref="C26:G26"/>
    <mergeCell ref="C39:G39"/>
  </mergeCells>
  <printOptions/>
  <pageMargins left="0.7086614173228347" right="0.7086614173228347" top="0.7480314960629921" bottom="0.7480314960629921" header="0.31496062992125984" footer="0.31496062992125984"/>
  <pageSetup horizontalDpi="600" verticalDpi="600" orientation="portrait" paperSize="9" scale="73" r:id="rId1"/>
  <rowBreaks count="1" manualBreakCount="1">
    <brk id="47" max="9" man="1"/>
  </rowBreaks>
</worksheet>
</file>

<file path=xl/worksheets/sheet5.xml><?xml version="1.0" encoding="utf-8"?>
<worksheet xmlns="http://schemas.openxmlformats.org/spreadsheetml/2006/main" xmlns:r="http://schemas.openxmlformats.org/officeDocument/2006/relationships">
  <dimension ref="A1:J36"/>
  <sheetViews>
    <sheetView view="pageBreakPreview" zoomScaleSheetLayoutView="100" workbookViewId="0" topLeftCell="A1">
      <selection activeCell="L19" sqref="L19"/>
    </sheetView>
  </sheetViews>
  <sheetFormatPr defaultColWidth="9.00390625" defaultRowHeight="13.5"/>
  <cols>
    <col min="1" max="1" width="2.75390625" style="4" customWidth="1"/>
    <col min="2" max="2" width="25.625" style="4" customWidth="1"/>
    <col min="3" max="3" width="13.875" style="4" customWidth="1"/>
    <col min="4" max="4" width="15.00390625" style="4" customWidth="1"/>
    <col min="5" max="7" width="4.50390625" style="2" customWidth="1"/>
    <col min="8" max="8" width="12.50390625" style="2" customWidth="1"/>
    <col min="9" max="10" width="15.50390625" style="2" customWidth="1"/>
    <col min="11" max="16384" width="9.00390625" style="4" customWidth="1"/>
  </cols>
  <sheetData>
    <row r="1" ht="12">
      <c r="B1" s="4" t="s">
        <v>47</v>
      </c>
    </row>
    <row r="2" spans="1:10" ht="12.75">
      <c r="A2" s="102" t="s">
        <v>57</v>
      </c>
      <c r="B2" s="103"/>
      <c r="C2" s="103"/>
      <c r="D2" s="103"/>
      <c r="E2" s="103"/>
      <c r="F2" s="103"/>
      <c r="G2" s="103"/>
      <c r="H2" s="103"/>
      <c r="I2" s="103"/>
      <c r="J2" s="103"/>
    </row>
    <row r="3" spans="2:10" ht="12">
      <c r="B3" s="1"/>
      <c r="J3" s="5"/>
    </row>
    <row r="4" spans="2:10" ht="12">
      <c r="B4" s="1"/>
      <c r="J4" s="5"/>
    </row>
    <row r="5" spans="2:10" ht="12">
      <c r="B5" s="4" t="s">
        <v>59</v>
      </c>
      <c r="J5" s="5"/>
    </row>
    <row r="6" spans="2:10" ht="12">
      <c r="B6" s="1"/>
      <c r="J6" s="6" t="s">
        <v>29</v>
      </c>
    </row>
    <row r="7" spans="2:10" ht="22.5" customHeight="1">
      <c r="B7" s="104" t="s">
        <v>34</v>
      </c>
      <c r="C7" s="105"/>
      <c r="D7" s="106"/>
      <c r="E7" s="7"/>
      <c r="F7" s="7" t="s">
        <v>2</v>
      </c>
      <c r="G7" s="7"/>
      <c r="H7" s="8" t="s">
        <v>3</v>
      </c>
      <c r="I7" s="9" t="s">
        <v>13</v>
      </c>
      <c r="J7" s="9" t="s">
        <v>45</v>
      </c>
    </row>
    <row r="8" spans="2:10" ht="22.5" customHeight="1">
      <c r="B8" s="11" t="s">
        <v>19</v>
      </c>
      <c r="C8" s="12"/>
      <c r="D8" s="13"/>
      <c r="E8" s="14"/>
      <c r="F8" s="14" t="s">
        <v>4</v>
      </c>
      <c r="G8" s="15">
        <v>40</v>
      </c>
      <c r="H8" s="76" t="s">
        <v>43</v>
      </c>
      <c r="I8" s="87">
        <v>3677500</v>
      </c>
      <c r="J8" s="87">
        <v>3502500</v>
      </c>
    </row>
    <row r="9" spans="2:10" ht="22.5" customHeight="1">
      <c r="B9" s="18" t="s">
        <v>20</v>
      </c>
      <c r="C9" s="19" t="s">
        <v>42</v>
      </c>
      <c r="D9" s="20"/>
      <c r="E9" s="24">
        <v>41</v>
      </c>
      <c r="F9" s="22" t="s">
        <v>4</v>
      </c>
      <c r="G9" s="25">
        <v>60</v>
      </c>
      <c r="H9" s="76" t="s">
        <v>43</v>
      </c>
      <c r="I9" s="87">
        <v>4306250</v>
      </c>
      <c r="J9" s="87">
        <v>3893333</v>
      </c>
    </row>
    <row r="10" spans="2:10" ht="22.5" customHeight="1">
      <c r="B10" s="18" t="s">
        <v>21</v>
      </c>
      <c r="D10" s="20"/>
      <c r="E10" s="24">
        <v>61</v>
      </c>
      <c r="F10" s="22" t="s">
        <v>4</v>
      </c>
      <c r="G10" s="25">
        <v>80</v>
      </c>
      <c r="H10" s="76" t="s">
        <v>43</v>
      </c>
      <c r="I10" s="87">
        <v>4307500</v>
      </c>
      <c r="J10" s="87">
        <v>4102500</v>
      </c>
    </row>
    <row r="11" spans="2:10" ht="22.5" customHeight="1">
      <c r="B11" s="18" t="s">
        <v>22</v>
      </c>
      <c r="C11" s="19"/>
      <c r="D11" s="20"/>
      <c r="E11" s="24">
        <v>81</v>
      </c>
      <c r="F11" s="22" t="s">
        <v>4</v>
      </c>
      <c r="G11" s="25">
        <v>100</v>
      </c>
      <c r="H11" s="76" t="s">
        <v>43</v>
      </c>
      <c r="I11" s="87">
        <v>4440000</v>
      </c>
      <c r="J11" s="87">
        <v>4229000</v>
      </c>
    </row>
    <row r="12" spans="2:10" ht="22.5" customHeight="1">
      <c r="B12" s="18"/>
      <c r="C12" s="19"/>
      <c r="D12" s="20"/>
      <c r="E12" s="24">
        <v>101</v>
      </c>
      <c r="F12" s="22" t="s">
        <v>4</v>
      </c>
      <c r="G12" s="25">
        <v>120</v>
      </c>
      <c r="H12" s="76" t="s">
        <v>43</v>
      </c>
      <c r="I12" s="87">
        <v>4519166</v>
      </c>
      <c r="J12" s="87">
        <v>4304166</v>
      </c>
    </row>
    <row r="13" spans="2:10" ht="22.5" customHeight="1">
      <c r="B13" s="18"/>
      <c r="C13" s="27"/>
      <c r="D13" s="16"/>
      <c r="E13" s="24">
        <v>121</v>
      </c>
      <c r="F13" s="22" t="s">
        <v>4</v>
      </c>
      <c r="G13" s="25"/>
      <c r="H13" s="77" t="s">
        <v>0</v>
      </c>
      <c r="I13" s="87">
        <v>641400000</v>
      </c>
      <c r="J13" s="87">
        <v>610900000</v>
      </c>
    </row>
    <row r="14" spans="2:10" ht="22.5" customHeight="1">
      <c r="B14" s="18"/>
      <c r="C14" s="31"/>
      <c r="D14" s="32"/>
      <c r="E14" s="24"/>
      <c r="F14" s="22" t="s">
        <v>4</v>
      </c>
      <c r="G14" s="16">
        <v>40</v>
      </c>
      <c r="H14" s="76" t="s">
        <v>43</v>
      </c>
      <c r="I14" s="87">
        <v>2967500</v>
      </c>
      <c r="J14" s="87">
        <v>2827500</v>
      </c>
    </row>
    <row r="15" spans="2:10" ht="22.5" customHeight="1">
      <c r="B15" s="18"/>
      <c r="C15" s="107" t="s">
        <v>48</v>
      </c>
      <c r="D15" s="108"/>
      <c r="E15" s="24">
        <v>41</v>
      </c>
      <c r="F15" s="22" t="s">
        <v>4</v>
      </c>
      <c r="G15" s="25">
        <v>60</v>
      </c>
      <c r="H15" s="76" t="s">
        <v>43</v>
      </c>
      <c r="I15" s="87">
        <v>3305000</v>
      </c>
      <c r="J15" s="87">
        <v>3148333</v>
      </c>
    </row>
    <row r="16" spans="2:10" ht="22.5" customHeight="1">
      <c r="B16" s="18"/>
      <c r="C16" s="84"/>
      <c r="D16" s="85"/>
      <c r="E16" s="24">
        <v>61</v>
      </c>
      <c r="F16" s="22" t="s">
        <v>4</v>
      </c>
      <c r="G16" s="25">
        <v>80</v>
      </c>
      <c r="H16" s="76" t="s">
        <v>43</v>
      </c>
      <c r="I16" s="87">
        <v>3488750</v>
      </c>
      <c r="J16" s="87">
        <v>3322500</v>
      </c>
    </row>
    <row r="17" spans="2:10" ht="22.5" customHeight="1">
      <c r="B17" s="18"/>
      <c r="C17" s="33"/>
      <c r="D17" s="34"/>
      <c r="E17" s="24">
        <v>81</v>
      </c>
      <c r="F17" s="22" t="s">
        <v>4</v>
      </c>
      <c r="G17" s="25">
        <v>100</v>
      </c>
      <c r="H17" s="76" t="s">
        <v>43</v>
      </c>
      <c r="I17" s="87">
        <v>3587000</v>
      </c>
      <c r="J17" s="87">
        <v>3417000</v>
      </c>
    </row>
    <row r="18" spans="2:10" ht="22.5" customHeight="1">
      <c r="B18" s="18"/>
      <c r="C18" s="33"/>
      <c r="D18" s="34"/>
      <c r="E18" s="24">
        <v>101</v>
      </c>
      <c r="F18" s="22" t="s">
        <v>4</v>
      </c>
      <c r="G18" s="25">
        <v>120</v>
      </c>
      <c r="H18" s="76" t="s">
        <v>43</v>
      </c>
      <c r="I18" s="87">
        <v>3665000</v>
      </c>
      <c r="J18" s="87">
        <v>3490000</v>
      </c>
    </row>
    <row r="19" spans="2:10" ht="22.5" customHeight="1">
      <c r="B19" s="18"/>
      <c r="C19" s="35"/>
      <c r="D19" s="36"/>
      <c r="E19" s="24">
        <v>121</v>
      </c>
      <c r="F19" s="22" t="s">
        <v>4</v>
      </c>
      <c r="G19" s="25"/>
      <c r="H19" s="76" t="s">
        <v>0</v>
      </c>
      <c r="I19" s="87">
        <v>519200000</v>
      </c>
      <c r="J19" s="87">
        <v>494500000</v>
      </c>
    </row>
    <row r="20" spans="2:10" ht="22.5" customHeight="1">
      <c r="B20" s="18"/>
      <c r="C20" s="37" t="s">
        <v>5</v>
      </c>
      <c r="D20" s="38"/>
      <c r="E20" s="38"/>
      <c r="F20" s="38"/>
      <c r="G20" s="39"/>
      <c r="H20" s="78" t="s">
        <v>0</v>
      </c>
      <c r="I20" s="87">
        <v>56200000</v>
      </c>
      <c r="J20" s="87">
        <v>53600000</v>
      </c>
    </row>
    <row r="21" spans="2:10" ht="22.5" customHeight="1">
      <c r="B21" s="18"/>
      <c r="C21" s="37" t="s">
        <v>6</v>
      </c>
      <c r="D21" s="38"/>
      <c r="E21" s="38"/>
      <c r="F21" s="38"/>
      <c r="G21" s="39"/>
      <c r="H21" s="78" t="s">
        <v>0</v>
      </c>
      <c r="I21" s="87">
        <v>12700000</v>
      </c>
      <c r="J21" s="87">
        <v>12100000</v>
      </c>
    </row>
    <row r="22" spans="2:10" ht="22.5" customHeight="1">
      <c r="B22" s="18"/>
      <c r="C22" s="37" t="s">
        <v>1</v>
      </c>
      <c r="D22" s="38"/>
      <c r="E22" s="38"/>
      <c r="F22" s="38"/>
      <c r="G22" s="39"/>
      <c r="H22" s="78" t="s">
        <v>0</v>
      </c>
      <c r="I22" s="87">
        <v>17600000</v>
      </c>
      <c r="J22" s="87">
        <v>16800000</v>
      </c>
    </row>
    <row r="23" spans="2:10" ht="22.5" customHeight="1">
      <c r="B23" s="82" t="s">
        <v>49</v>
      </c>
      <c r="C23" s="19"/>
      <c r="D23" s="20"/>
      <c r="E23" s="24"/>
      <c r="F23" s="22" t="s">
        <v>4</v>
      </c>
      <c r="G23" s="16">
        <v>40</v>
      </c>
      <c r="H23" s="76" t="s">
        <v>43</v>
      </c>
      <c r="I23" s="87">
        <v>6662500</v>
      </c>
      <c r="J23" s="87">
        <v>6345000</v>
      </c>
    </row>
    <row r="24" spans="2:10" ht="22.5" customHeight="1">
      <c r="B24" s="11" t="s">
        <v>24</v>
      </c>
      <c r="C24" s="19" t="s">
        <v>44</v>
      </c>
      <c r="D24" s="20"/>
      <c r="E24" s="24">
        <v>41</v>
      </c>
      <c r="F24" s="22" t="s">
        <v>4</v>
      </c>
      <c r="G24" s="25">
        <v>60</v>
      </c>
      <c r="H24" s="76" t="s">
        <v>43</v>
      </c>
      <c r="I24" s="87">
        <v>7400000</v>
      </c>
      <c r="J24" s="87">
        <v>7048333</v>
      </c>
    </row>
    <row r="25" spans="2:10" ht="22.5" customHeight="1">
      <c r="B25" s="11"/>
      <c r="C25" s="64"/>
      <c r="D25" s="20"/>
      <c r="E25" s="24">
        <v>61</v>
      </c>
      <c r="F25" s="22" t="s">
        <v>4</v>
      </c>
      <c r="G25" s="25">
        <v>80</v>
      </c>
      <c r="H25" s="76" t="s">
        <v>43</v>
      </c>
      <c r="I25" s="87">
        <v>7806250</v>
      </c>
      <c r="J25" s="87">
        <v>7435000</v>
      </c>
    </row>
    <row r="26" spans="2:10" ht="22.5" customHeight="1">
      <c r="B26" s="65"/>
      <c r="C26" s="33"/>
      <c r="D26" s="34"/>
      <c r="E26" s="24">
        <v>81</v>
      </c>
      <c r="F26" s="22" t="s">
        <v>4</v>
      </c>
      <c r="G26" s="25">
        <v>100</v>
      </c>
      <c r="H26" s="76" t="s">
        <v>43</v>
      </c>
      <c r="I26" s="87">
        <v>8034000</v>
      </c>
      <c r="J26" s="87">
        <v>7652000</v>
      </c>
    </row>
    <row r="27" spans="2:10" ht="22.5" customHeight="1">
      <c r="B27" s="65"/>
      <c r="C27" s="33"/>
      <c r="D27" s="34"/>
      <c r="E27" s="24">
        <v>101</v>
      </c>
      <c r="F27" s="22" t="s">
        <v>4</v>
      </c>
      <c r="G27" s="25">
        <v>120</v>
      </c>
      <c r="H27" s="76" t="s">
        <v>43</v>
      </c>
      <c r="I27" s="87">
        <v>8188333</v>
      </c>
      <c r="J27" s="87">
        <v>7799166</v>
      </c>
    </row>
    <row r="28" spans="2:10" ht="22.5" customHeight="1">
      <c r="B28" s="65"/>
      <c r="C28" s="35"/>
      <c r="D28" s="36"/>
      <c r="E28" s="24">
        <v>121</v>
      </c>
      <c r="F28" s="22" t="s">
        <v>4</v>
      </c>
      <c r="G28" s="25"/>
      <c r="H28" s="76" t="s">
        <v>0</v>
      </c>
      <c r="I28" s="87">
        <v>1161300000</v>
      </c>
      <c r="J28" s="87">
        <v>1106100000</v>
      </c>
    </row>
    <row r="29" spans="2:10" ht="22.5" customHeight="1">
      <c r="B29" s="65"/>
      <c r="C29" s="54" t="s">
        <v>5</v>
      </c>
      <c r="D29" s="24"/>
      <c r="E29" s="24"/>
      <c r="F29" s="24"/>
      <c r="G29" s="25"/>
      <c r="H29" s="76" t="s">
        <v>0</v>
      </c>
      <c r="I29" s="87">
        <v>56200000</v>
      </c>
      <c r="J29" s="87">
        <v>53600000</v>
      </c>
    </row>
    <row r="30" spans="2:10" ht="22.5" customHeight="1">
      <c r="B30" s="65"/>
      <c r="C30" s="54" t="s">
        <v>6</v>
      </c>
      <c r="D30" s="24"/>
      <c r="E30" s="24"/>
      <c r="F30" s="24"/>
      <c r="G30" s="25"/>
      <c r="H30" s="76" t="s">
        <v>0</v>
      </c>
      <c r="I30" s="87">
        <v>12700000</v>
      </c>
      <c r="J30" s="87">
        <v>12100000</v>
      </c>
    </row>
    <row r="31" spans="2:10" ht="22.5" customHeight="1">
      <c r="B31" s="65"/>
      <c r="C31" s="54" t="s">
        <v>1</v>
      </c>
      <c r="D31" s="24"/>
      <c r="E31" s="24"/>
      <c r="F31" s="24"/>
      <c r="G31" s="25"/>
      <c r="H31" s="76" t="s">
        <v>0</v>
      </c>
      <c r="I31" s="87">
        <v>17600000</v>
      </c>
      <c r="J31" s="87">
        <v>16800000</v>
      </c>
    </row>
    <row r="32" spans="2:10" ht="22.5" customHeight="1">
      <c r="B32" s="57" t="s">
        <v>16</v>
      </c>
      <c r="C32" s="42"/>
      <c r="D32" s="75"/>
      <c r="E32" s="75"/>
      <c r="F32" s="75"/>
      <c r="G32" s="71"/>
      <c r="H32" s="81" t="s">
        <v>0</v>
      </c>
      <c r="I32" s="87">
        <v>16800000</v>
      </c>
      <c r="J32" s="87">
        <v>16000000</v>
      </c>
    </row>
    <row r="33" spans="2:10" ht="22.5" customHeight="1">
      <c r="B33" s="61" t="s">
        <v>39</v>
      </c>
      <c r="C33" s="38"/>
      <c r="D33" s="38"/>
      <c r="E33" s="38"/>
      <c r="F33" s="38"/>
      <c r="G33" s="39"/>
      <c r="H33" s="80" t="s">
        <v>0</v>
      </c>
      <c r="I33" s="87">
        <v>30600000</v>
      </c>
      <c r="J33" s="87">
        <v>29100000</v>
      </c>
    </row>
    <row r="34" spans="2:10" ht="24" customHeight="1">
      <c r="B34" s="94" t="s">
        <v>55</v>
      </c>
      <c r="C34" s="109"/>
      <c r="D34" s="109"/>
      <c r="E34" s="109"/>
      <c r="F34" s="109"/>
      <c r="G34" s="109"/>
      <c r="H34" s="109"/>
      <c r="I34" s="109"/>
      <c r="J34" s="109"/>
    </row>
    <row r="35" spans="2:10" ht="24" customHeight="1">
      <c r="B35" s="110"/>
      <c r="C35" s="110"/>
      <c r="D35" s="110"/>
      <c r="E35" s="110"/>
      <c r="F35" s="110"/>
      <c r="G35" s="110"/>
      <c r="H35" s="110"/>
      <c r="I35" s="110"/>
      <c r="J35" s="110"/>
    </row>
    <row r="36" spans="2:10" ht="24" customHeight="1">
      <c r="B36" s="110"/>
      <c r="C36" s="110"/>
      <c r="D36" s="110"/>
      <c r="E36" s="110"/>
      <c r="F36" s="110"/>
      <c r="G36" s="110"/>
      <c r="H36" s="110"/>
      <c r="I36" s="110"/>
      <c r="J36" s="110"/>
    </row>
    <row r="37" ht="24" customHeight="1"/>
  </sheetData>
  <sheetProtection/>
  <mergeCells count="4">
    <mergeCell ref="A2:J2"/>
    <mergeCell ref="B7:D7"/>
    <mergeCell ref="C15:D15"/>
    <mergeCell ref="B34:J36"/>
  </mergeCells>
  <printOptions/>
  <pageMargins left="0.7086614173228347" right="0.7086614173228347" top="0.7480314960629921" bottom="0.7480314960629921"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052521</dc:creator>
  <cp:keywords/>
  <dc:description/>
  <cp:lastModifiedBy>吉川＿昇吾</cp:lastModifiedBy>
  <cp:lastPrinted>2023-07-26T01:43:19Z</cp:lastPrinted>
  <dcterms:created xsi:type="dcterms:W3CDTF">2006-06-20T05:57:27Z</dcterms:created>
  <dcterms:modified xsi:type="dcterms:W3CDTF">2023-07-26T02:05:55Z</dcterms:modified>
  <cp:category/>
  <cp:version/>
  <cp:contentType/>
  <cp:contentStatus/>
</cp:coreProperties>
</file>